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6920"/>
  </bookViews>
  <sheets>
    <sheet name="Offer" sheetId="1" r:id="rId1"/>
  </sheets>
  <definedNames>
    <definedName name="_xlnm._FilterDatabase" localSheetId="0" hidden="1">Offer!$A:$A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<sst xmlns="http://schemas.openxmlformats.org/spreadsheetml/2006/main" count="6518" uniqueCount="805">
  <si>
    <t>Alessandria (Italy) / TAKE ALL</t>
  </si>
  <si>
    <t>IMAGE</t>
  </si>
  <si>
    <t>GENDER</t>
  </si>
  <si>
    <t>BRAND</t>
  </si>
  <si>
    <t>CATEGORY</t>
  </si>
  <si>
    <t>DESCRIPTION</t>
  </si>
  <si>
    <t>COMPOSITION</t>
  </si>
  <si>
    <t>MADE</t>
  </si>
  <si>
    <t>TYPE</t>
  </si>
  <si>
    <t>ITEM</t>
  </si>
  <si>
    <t>SKU</t>
  </si>
  <si>
    <t>COLOR</t>
  </si>
  <si>
    <t>SIZE</t>
  </si>
  <si>
    <t>BARCODE 1</t>
  </si>
  <si>
    <t>BARCODE 2</t>
  </si>
  <si>
    <t>HTS CODE</t>
  </si>
  <si>
    <t>QTY REF</t>
  </si>
  <si>
    <t>QTY</t>
  </si>
  <si>
    <t>RRP</t>
  </si>
  <si>
    <t>TTL RRP</t>
  </si>
  <si>
    <t>WHS</t>
  </si>
  <si>
    <t>MEN</t>
  </si>
  <si>
    <t>PT01</t>
  </si>
  <si>
    <t>PANTS</t>
  </si>
  <si>
    <t>Pantaloni in misto lino. Modello chino. Forward fi</t>
  </si>
  <si>
    <t>58%LI 42%CO</t>
  </si>
  <si>
    <t>RO</t>
  </si>
  <si>
    <t>SU10</t>
  </si>
  <si>
    <t>SU10PTC00072</t>
  </si>
  <si>
    <t>HS05B00FWD MZ82</t>
  </si>
  <si>
    <t>Blu/Navy</t>
  </si>
  <si>
    <t>6203.42.11</t>
  </si>
  <si>
    <t/>
  </si>
  <si>
    <t>PT TORINO</t>
  </si>
  <si>
    <t>PANTALONE DENIM SUPER SLIM</t>
  </si>
  <si>
    <t>98%Cotton 2%Elastane</t>
  </si>
  <si>
    <t>SU10PTC00078</t>
  </si>
  <si>
    <t>OA14 C6DJ25Z10MIN_PT05</t>
  </si>
  <si>
    <t>CH54/ Bianco</t>
  </si>
  <si>
    <t>000000000001326203</t>
  </si>
  <si>
    <t>000000000001326209</t>
  </si>
  <si>
    <t>000000000001326210</t>
  </si>
  <si>
    <t>000000000001326211</t>
  </si>
  <si>
    <t>PANTALONE TINTO SUPER SLIM</t>
  </si>
  <si>
    <t>SU10PTC00079</t>
  </si>
  <si>
    <t>OA12 C6DT05Z00MIN_PT05</t>
  </si>
  <si>
    <t>0786/ Vinaccia</t>
  </si>
  <si>
    <t>000000000001426803</t>
  </si>
  <si>
    <t>000000000001426810</t>
  </si>
  <si>
    <t>0506/ Senape</t>
  </si>
  <si>
    <t>000000000001320510</t>
  </si>
  <si>
    <t>PANTALONE DENIM TAPERED</t>
  </si>
  <si>
    <t>SU10PTC00082</t>
  </si>
  <si>
    <t>OA14 C6TJ25B10MIN_PT05</t>
  </si>
  <si>
    <t>000000000001321409</t>
  </si>
  <si>
    <t>000000000001321410</t>
  </si>
  <si>
    <t>PANTALONE TINTO SLIM</t>
  </si>
  <si>
    <t>SU10PTC00086</t>
  </si>
  <si>
    <t>OA12 C6VT05Z00MIN_PT05</t>
  </si>
  <si>
    <t>0040/ Beige</t>
  </si>
  <si>
    <t>000000000001429411</t>
  </si>
  <si>
    <t>SU10PTC00088</t>
  </si>
  <si>
    <t>OA14 C5DJ25Z10AUT_PT05</t>
  </si>
  <si>
    <t>CH59/Bianco</t>
  </si>
  <si>
    <t>000000000001322711</t>
  </si>
  <si>
    <t>PANTALONE TINTO REGULAR</t>
  </si>
  <si>
    <t>SU10PTC00097</t>
  </si>
  <si>
    <t>TU59 C5PT_PT05</t>
  </si>
  <si>
    <t>000000000001371610</t>
  </si>
  <si>
    <t>SU10PTC00106</t>
  </si>
  <si>
    <t>NT97 CODT</t>
  </si>
  <si>
    <t>0180/ Marrone</t>
  </si>
  <si>
    <t>000000000002805301</t>
  </si>
  <si>
    <t>54%Co 43%Mo 3%Ea</t>
  </si>
  <si>
    <t>SU10PTC00107</t>
  </si>
  <si>
    <t>NT96 CODT</t>
  </si>
  <si>
    <t>0020/Sabbia</t>
  </si>
  <si>
    <t>000000000002805401</t>
  </si>
  <si>
    <t>PANTALONE TINTO SUPE SLIM</t>
  </si>
  <si>
    <t>SU10PTC00110</t>
  </si>
  <si>
    <t>TT02 CPDT</t>
  </si>
  <si>
    <t>0360/Blu</t>
  </si>
  <si>
    <t>000000000001310403</t>
  </si>
  <si>
    <t>Pantalone  Sfod.SuperSlim</t>
  </si>
  <si>
    <t>98%CO 2%EA</t>
  </si>
  <si>
    <t>Made in RO</t>
  </si>
  <si>
    <t>SU10PTC00115</t>
  </si>
  <si>
    <t>DS01Z00 EB86</t>
  </si>
  <si>
    <t>0240\grigio medio</t>
  </si>
  <si>
    <t>6203.42.31</t>
  </si>
  <si>
    <t>0340\blu chiaro</t>
  </si>
  <si>
    <t>0250\grigio scuro</t>
  </si>
  <si>
    <t>83%PA 17%EA</t>
  </si>
  <si>
    <t>SU10PTC00119</t>
  </si>
  <si>
    <t>DS01Z00 MP34</t>
  </si>
  <si>
    <t>0345\blu china</t>
  </si>
  <si>
    <t>Pantalone  TintoSuperSlim</t>
  </si>
  <si>
    <t>SU10PTC00124</t>
  </si>
  <si>
    <t>DT01Z00 NT37</t>
  </si>
  <si>
    <t>0640\rosso</t>
  </si>
  <si>
    <t>0346\blu</t>
  </si>
  <si>
    <t>0468\verde</t>
  </si>
  <si>
    <t>Pantalone  TintoGentleman</t>
  </si>
  <si>
    <t>100%CO</t>
  </si>
  <si>
    <t>SU10PTC00129</t>
  </si>
  <si>
    <t>GT11Z00 NT06</t>
  </si>
  <si>
    <t>0479\verde</t>
  </si>
  <si>
    <t>SU10PTC00133</t>
  </si>
  <si>
    <t>GT11Z00 MT12</t>
  </si>
  <si>
    <t>0510\olio</t>
  </si>
  <si>
    <t>SU10PTC00134</t>
  </si>
  <si>
    <t>GT11Z00 TS40</t>
  </si>
  <si>
    <t>0064\corda</t>
  </si>
  <si>
    <t>SU10PTC00136</t>
  </si>
  <si>
    <t>GT11Z00 CS55</t>
  </si>
  <si>
    <t>SU10PTC00137</t>
  </si>
  <si>
    <t>GT11Z00 CL34</t>
  </si>
  <si>
    <t>0688\rosso</t>
  </si>
  <si>
    <t>SU10PTC00151</t>
  </si>
  <si>
    <t>DS01Z00 VC28</t>
  </si>
  <si>
    <t>0690\rosso scuro</t>
  </si>
  <si>
    <t>0375\blu</t>
  </si>
  <si>
    <t>SU10PTC00152</t>
  </si>
  <si>
    <t>DS01Z00 VC48</t>
  </si>
  <si>
    <t>0360\navy</t>
  </si>
  <si>
    <t>SU10PTC00153</t>
  </si>
  <si>
    <t>DS01Z00 VC52</t>
  </si>
  <si>
    <t>SU10PTC00156</t>
  </si>
  <si>
    <t>DS01Z00 NT20</t>
  </si>
  <si>
    <t>0356\blu</t>
  </si>
  <si>
    <t>97%CO 3%EA</t>
  </si>
  <si>
    <t>SU10PTC00158</t>
  </si>
  <si>
    <t>DS01Z00 SR02</t>
  </si>
  <si>
    <t>0180\marrone</t>
  </si>
  <si>
    <t>Pantalone  Fod. SuperSlim</t>
  </si>
  <si>
    <t>94%WV 5%WS 1%EA</t>
  </si>
  <si>
    <t>SU10PTC00160</t>
  </si>
  <si>
    <t>DF01Z00 TG24</t>
  </si>
  <si>
    <t>0660\rosso</t>
  </si>
  <si>
    <t>98%Wv 2%Ea</t>
  </si>
  <si>
    <t>SU10PTC00168</t>
  </si>
  <si>
    <t>DF01Z00 CO48</t>
  </si>
  <si>
    <t>0230\grigio</t>
  </si>
  <si>
    <t>55%PL 45%WV</t>
  </si>
  <si>
    <t>SU10PTC00174</t>
  </si>
  <si>
    <t>DS01Z00 MZ79</t>
  </si>
  <si>
    <t>0445\verde</t>
  </si>
  <si>
    <t>Pantalone  Fod. Gentleman</t>
  </si>
  <si>
    <t>100%WV</t>
  </si>
  <si>
    <t>SU10PTC00181</t>
  </si>
  <si>
    <t>GF11Z00 SC04</t>
  </si>
  <si>
    <t>0060\corda</t>
  </si>
  <si>
    <t>PANTS COLLEGE BATAVIA</t>
  </si>
  <si>
    <t>ITALY</t>
  </si>
  <si>
    <t>SU10PTC00192</t>
  </si>
  <si>
    <t>CO AFFKZ10ANM MI01</t>
  </si>
  <si>
    <t>0990/Nero</t>
  </si>
  <si>
    <t>PANTS WOOL &amp; CACHEMIRE WORSTED BATAVIA</t>
  </si>
  <si>
    <t>95%WV  5%WS</t>
  </si>
  <si>
    <t>SU10PTC00196</t>
  </si>
  <si>
    <t>CP ASDF000DBL CX09</t>
  </si>
  <si>
    <t>0230/Grigio medio</t>
  </si>
  <si>
    <t>PANTS 30'IES DOUBLE TWISTED WOOL FANCY</t>
  </si>
  <si>
    <t>SU10PTC00198</t>
  </si>
  <si>
    <t>CP DF01Z00HE1 MA82</t>
  </si>
  <si>
    <t>0260/Grigio piombo</t>
  </si>
  <si>
    <t>SU10PTC00199</t>
  </si>
  <si>
    <t>CP DF01Z00HE1 MA83</t>
  </si>
  <si>
    <t>0240/Grigio scuro</t>
  </si>
  <si>
    <t>SU10PTC10002</t>
  </si>
  <si>
    <t>SR17 C5CT05Z0UICO_PT05</t>
  </si>
  <si>
    <t>0211/ Ghiaccio</t>
  </si>
  <si>
    <t>000000000001322312</t>
  </si>
  <si>
    <t>PANTALONE LAV SLIM</t>
  </si>
  <si>
    <t>100%Cotton</t>
  </si>
  <si>
    <t>SU10PTC10004</t>
  </si>
  <si>
    <t>NT78 CWVL</t>
  </si>
  <si>
    <t>0060/Cammello</t>
  </si>
  <si>
    <t>000000000001229212</t>
  </si>
  <si>
    <t>PANTALONE LAV SUPER SLIM</t>
  </si>
  <si>
    <t>SU10PTC10005</t>
  </si>
  <si>
    <t>NT88 C6DL25Z00MIN_PT05</t>
  </si>
  <si>
    <t>0660/Ciclamino</t>
  </si>
  <si>
    <t>000000000001424009</t>
  </si>
  <si>
    <t>000000000001424010</t>
  </si>
  <si>
    <t>000000000001424012</t>
  </si>
  <si>
    <t>0840/Arancio</t>
  </si>
  <si>
    <t>000000000001424109</t>
  </si>
  <si>
    <t>000000000001424111</t>
  </si>
  <si>
    <t>000000000001424112</t>
  </si>
  <si>
    <t>000000000001424113</t>
  </si>
  <si>
    <t>SU10PTC10006</t>
  </si>
  <si>
    <t>PU19 C6DLG5B00TAY_PT05</t>
  </si>
  <si>
    <t>000000000001423209</t>
  </si>
  <si>
    <t>SU10PTC10007</t>
  </si>
  <si>
    <t>PM02 C6DTG5B00TAY_PT05</t>
  </si>
  <si>
    <t>0010/Bianco ottico</t>
  </si>
  <si>
    <t>000000000001424208</t>
  </si>
  <si>
    <t>000000000001424209</t>
  </si>
  <si>
    <t>000000000001424210</t>
  </si>
  <si>
    <t>000000000001424211</t>
  </si>
  <si>
    <t>000000000001424212</t>
  </si>
  <si>
    <t>PANTALONE TINTO GENTLEMAN</t>
  </si>
  <si>
    <t>SU10PTC10009</t>
  </si>
  <si>
    <t>PM02 C6GT_PT05</t>
  </si>
  <si>
    <t>000000000001424510</t>
  </si>
  <si>
    <t>000000000001424511</t>
  </si>
  <si>
    <t>SU10PTC10011</t>
  </si>
  <si>
    <t>NT88 C6VL25Z00MIN_PT05</t>
  </si>
  <si>
    <t>000000000001425912</t>
  </si>
  <si>
    <t>SU10PTC10013</t>
  </si>
  <si>
    <t>PM02 C6VTG5B00TAY_PT05</t>
  </si>
  <si>
    <t>000000000001772910</t>
  </si>
  <si>
    <t>SU10PTC10014</t>
  </si>
  <si>
    <t>TX06 C5DJ25Z10MIN_PT05</t>
  </si>
  <si>
    <t>MC28/Grigio chiaro</t>
  </si>
  <si>
    <t>000000000001083512</t>
  </si>
  <si>
    <t>PANTALONE SUPER SLIM</t>
  </si>
  <si>
    <t>SU10PTC10015</t>
  </si>
  <si>
    <t>RS71 C5DJ25Z30NA1_PT05</t>
  </si>
  <si>
    <t>RH50/Bianco</t>
  </si>
  <si>
    <t>000000000001084910</t>
  </si>
  <si>
    <t>SU10PTC10016</t>
  </si>
  <si>
    <t>NT87 C5DT05Z00ARA_PT05</t>
  </si>
  <si>
    <t>000000000001085909</t>
  </si>
  <si>
    <t>0313/Turchese</t>
  </si>
  <si>
    <t>000000000001086009</t>
  </si>
  <si>
    <t>SU10PTC10017</t>
  </si>
  <si>
    <t>TT13 C5DT05Z00NAV_PT05</t>
  </si>
  <si>
    <t>0308/Azzurro</t>
  </si>
  <si>
    <t>000000000001087109</t>
  </si>
  <si>
    <t>000000000001087110</t>
  </si>
  <si>
    <t>000000000001087111</t>
  </si>
  <si>
    <t>000000000001087112</t>
  </si>
  <si>
    <t>0403/Verde acqua</t>
  </si>
  <si>
    <t>000000000001087309</t>
  </si>
  <si>
    <t>PANTALONE SFOD SUPER SLIM</t>
  </si>
  <si>
    <t>100%Wool</t>
  </si>
  <si>
    <t>SU10PTC10029</t>
  </si>
  <si>
    <t>RE65 CODSTVZ00NTV</t>
  </si>
  <si>
    <t>000000000001267509</t>
  </si>
  <si>
    <t>SU10PTC10035</t>
  </si>
  <si>
    <t>CZ70 CODS11Z00MAD</t>
  </si>
  <si>
    <t>0370/Avio</t>
  </si>
  <si>
    <t>000000000001269509</t>
  </si>
  <si>
    <t>000000000001269510</t>
  </si>
  <si>
    <t>SU10PTC10037</t>
  </si>
  <si>
    <t>BP22 CODT01Z00HAV</t>
  </si>
  <si>
    <t>000000000001347408</t>
  </si>
  <si>
    <t>000000000001347409</t>
  </si>
  <si>
    <t>0213/Ghiaccio</t>
  </si>
  <si>
    <t>000000000001347509</t>
  </si>
  <si>
    <t>000000000000012909</t>
  </si>
  <si>
    <t>56%Co 40%Ly 4%Ea</t>
  </si>
  <si>
    <t>SU10PTC10048</t>
  </si>
  <si>
    <t>NT84 CODT01Z00CLA</t>
  </si>
  <si>
    <t>000000000001344008</t>
  </si>
  <si>
    <t>000000000001344009</t>
  </si>
  <si>
    <t>SU10PTC10050</t>
  </si>
  <si>
    <t>SN93 CODT01Z00CLA</t>
  </si>
  <si>
    <t>000000000001344908</t>
  </si>
  <si>
    <t>000000000001344909</t>
  </si>
  <si>
    <t>SU10PTC10055</t>
  </si>
  <si>
    <t>NT86 CODT11Z00CLA</t>
  </si>
  <si>
    <t>0340/Bluette</t>
  </si>
  <si>
    <t>000000000001348909</t>
  </si>
  <si>
    <t>SU10PTC10056</t>
  </si>
  <si>
    <t>NT22 CODT01Z00REM</t>
  </si>
  <si>
    <t>0106/Corda</t>
  </si>
  <si>
    <t>000000000001348709</t>
  </si>
  <si>
    <t>PANTALONE TINTO EVO</t>
  </si>
  <si>
    <t>SU10PTC10064</t>
  </si>
  <si>
    <t>TU60 COFT01Z00CLA</t>
  </si>
  <si>
    <t>0826/Vaniglia</t>
  </si>
  <si>
    <t>000000000000892010</t>
  </si>
  <si>
    <t>PANTALONE LAV STRAIGHT</t>
  </si>
  <si>
    <t>SU10PTC10076</t>
  </si>
  <si>
    <t>TU33 COHL22ZS0CLA</t>
  </si>
  <si>
    <t>000000000001844910</t>
  </si>
  <si>
    <t>PANTALONE SFOD STRAIGHT</t>
  </si>
  <si>
    <t>95%Cotton 5%Elastane</t>
  </si>
  <si>
    <t>SU10PTC10089</t>
  </si>
  <si>
    <t>MP27 COHSW4Z00REM</t>
  </si>
  <si>
    <t>000000000001435308</t>
  </si>
  <si>
    <t>000000000001435309</t>
  </si>
  <si>
    <t>SU10PTC10090</t>
  </si>
  <si>
    <t>MP27 COHSW6Z00REM</t>
  </si>
  <si>
    <t>000000000001276208</t>
  </si>
  <si>
    <t>PANTALONE TINTO STRAIGHT</t>
  </si>
  <si>
    <t>SU10PTC10097</t>
  </si>
  <si>
    <t>IL05 COHTW6Z00REM</t>
  </si>
  <si>
    <t>000000000001436408</t>
  </si>
  <si>
    <t>PANTALONE LAV SKINNY</t>
  </si>
  <si>
    <t>SU10PTC10100</t>
  </si>
  <si>
    <t>TU18 COKLZEZ10MAD</t>
  </si>
  <si>
    <t>000000000001438109</t>
  </si>
  <si>
    <t>SU10PTC10104</t>
  </si>
  <si>
    <t>RS71 C5TJ25B40NAV_PT05</t>
  </si>
  <si>
    <t>DH50/Bianco</t>
  </si>
  <si>
    <t>000000000001090207</t>
  </si>
  <si>
    <t>000000000001090208</t>
  </si>
  <si>
    <t>000000000001090209</t>
  </si>
  <si>
    <t>000000000001090210</t>
  </si>
  <si>
    <t>SU10PTC10109</t>
  </si>
  <si>
    <t>NT87 C5VT01Z00ARA_PT05</t>
  </si>
  <si>
    <t>0120/Beige</t>
  </si>
  <si>
    <t>000000000001093212</t>
  </si>
  <si>
    <t>SU10PTC10110</t>
  </si>
  <si>
    <t>TU59 C5VT01Z00MIN_PT05</t>
  </si>
  <si>
    <t>000000000001093710</t>
  </si>
  <si>
    <t>000000000001093711</t>
  </si>
  <si>
    <t>000000000001093712</t>
  </si>
  <si>
    <t>000000000001772612</t>
  </si>
  <si>
    <t>0120/ Moka</t>
  </si>
  <si>
    <t>000000000001093812</t>
  </si>
  <si>
    <t>SU10PTC10111</t>
  </si>
  <si>
    <t>TT13 C5VT01Z00NAV_PT05</t>
  </si>
  <si>
    <t>000000000001094210</t>
  </si>
  <si>
    <t>SU10PTC10114</t>
  </si>
  <si>
    <t>TT13 C5VT05Z00NAV_PT05</t>
  </si>
  <si>
    <t>000000000001096009</t>
  </si>
  <si>
    <t>000000000001096010</t>
  </si>
  <si>
    <t>000000000001095710</t>
  </si>
  <si>
    <t>000000000001095712</t>
  </si>
  <si>
    <t>PANTALONE TINTO SKINNY</t>
  </si>
  <si>
    <t>SU10PTC10115</t>
  </si>
  <si>
    <t>NT83 CPKTZEZ10SPR</t>
  </si>
  <si>
    <t>000000000001403408</t>
  </si>
  <si>
    <t>96%Cotton 4%Elastane</t>
  </si>
  <si>
    <t>SU10PTC10117</t>
  </si>
  <si>
    <t>TU64 CPKLZEZ10SPR</t>
  </si>
  <si>
    <t>000000000001282709</t>
  </si>
  <si>
    <t>000000000001282710</t>
  </si>
  <si>
    <t>000000000001282609</t>
  </si>
  <si>
    <t>000000000001282610</t>
  </si>
  <si>
    <t>SU10PTC10118</t>
  </si>
  <si>
    <t>TS91 CPKLZEZ10CLP</t>
  </si>
  <si>
    <t>SU10PTC10119</t>
  </si>
  <si>
    <t>MP21 CPKLZEZ10CLP</t>
  </si>
  <si>
    <t>000000000001402009</t>
  </si>
  <si>
    <t>PANTALONE LAV EVO</t>
  </si>
  <si>
    <t>SU10PTC10128</t>
  </si>
  <si>
    <t>TU64 CPFL01Z00SPR</t>
  </si>
  <si>
    <t>0870/Corallo</t>
  </si>
  <si>
    <t>000000000001397608</t>
  </si>
  <si>
    <t>SU10PTC10130</t>
  </si>
  <si>
    <t>NT83 CPDT01Z00SPR</t>
  </si>
  <si>
    <t>000000000001396108</t>
  </si>
  <si>
    <t>SU10PTC10131</t>
  </si>
  <si>
    <t>NT82 CPDT01Z00SPR</t>
  </si>
  <si>
    <t>0721/Lilla</t>
  </si>
  <si>
    <t>000000000001396008</t>
  </si>
  <si>
    <t>54%Pl 44%Wo 2%Ea</t>
  </si>
  <si>
    <t>SU10PTC10132</t>
  </si>
  <si>
    <t>MZ65 CPDS01Z00CLP</t>
  </si>
  <si>
    <t>000000000001395010</t>
  </si>
  <si>
    <t>SU10PTC10133</t>
  </si>
  <si>
    <t>TU64 CPDLFMZR0SPR</t>
  </si>
  <si>
    <t>0155/Caffe'</t>
  </si>
  <si>
    <t>000000000000811811</t>
  </si>
  <si>
    <t>SU10PTC10134</t>
  </si>
  <si>
    <t>TU64 CPDL01Z00SPR</t>
  </si>
  <si>
    <t>000000000001393608</t>
  </si>
  <si>
    <t>000000000001393609</t>
  </si>
  <si>
    <t>000000000001393610</t>
  </si>
  <si>
    <t>SU10PTC10135</t>
  </si>
  <si>
    <t>TS91 CODL01Z00CLP</t>
  </si>
  <si>
    <t>000000000001393308</t>
  </si>
  <si>
    <t>000000000001393309</t>
  </si>
  <si>
    <t>0350/Cobalto</t>
  </si>
  <si>
    <t>000000000001393510</t>
  </si>
  <si>
    <t>94%CO 4%SE 2%EA</t>
  </si>
  <si>
    <t>SU10PTC10140</t>
  </si>
  <si>
    <t>TS99 COVTWEZ00CLA</t>
  </si>
  <si>
    <t>000000000001447608</t>
  </si>
  <si>
    <t>000000000001450809</t>
  </si>
  <si>
    <t>SU10PTC10141</t>
  </si>
  <si>
    <t>NT85 COVTVRZ00ATE</t>
  </si>
  <si>
    <t>000000000001446808</t>
  </si>
  <si>
    <t>000000000001860109</t>
  </si>
  <si>
    <t>SU10PTC10142</t>
  </si>
  <si>
    <t>BP22 COVT01Z00HAV</t>
  </si>
  <si>
    <t>0027/Ghiaccio</t>
  </si>
  <si>
    <t>000000000001451608</t>
  </si>
  <si>
    <t>SU10PTC10145</t>
  </si>
  <si>
    <t>SN93 COVT01Z00CLA</t>
  </si>
  <si>
    <t>000000000001450202</t>
  </si>
  <si>
    <t>SU10PTC10148</t>
  </si>
  <si>
    <t>NT84 COVT01Z00CLA</t>
  </si>
  <si>
    <t>000000000001449310</t>
  </si>
  <si>
    <t>SU10PTC10149</t>
  </si>
  <si>
    <t>NT22 COVT01Z00REM</t>
  </si>
  <si>
    <t>000000000001452608</t>
  </si>
  <si>
    <t>000000000001452909</t>
  </si>
  <si>
    <t>53%Linen 47%Cotton</t>
  </si>
  <si>
    <t>SU10PTC10151</t>
  </si>
  <si>
    <t>BP22 COVT01Z0UHAV</t>
  </si>
  <si>
    <t>000000000001449109</t>
  </si>
  <si>
    <t>PANTALONE SFOD SLIM</t>
  </si>
  <si>
    <t>51%Wo 49%Co</t>
  </si>
  <si>
    <t>SU10PTC10159</t>
  </si>
  <si>
    <t>FB96 COVS01Z00CLA</t>
  </si>
  <si>
    <t>000000000001445908</t>
  </si>
  <si>
    <t>SU10PTC10162</t>
  </si>
  <si>
    <t>TU18 COVL01Z00MAD</t>
  </si>
  <si>
    <t>000000000001444408</t>
  </si>
  <si>
    <t>PANTALONE TINTO GRAVEN</t>
  </si>
  <si>
    <t>SU10PTC10166</t>
  </si>
  <si>
    <t>IL05 CONT01ZT0REM MA</t>
  </si>
  <si>
    <t>000000000002859708</t>
  </si>
  <si>
    <t>SU10PTC10175</t>
  </si>
  <si>
    <t>TU60 COKTZEZ10CLA</t>
  </si>
  <si>
    <t>0359/Royal</t>
  </si>
  <si>
    <t>000000000001440210</t>
  </si>
  <si>
    <t>000000000001439708</t>
  </si>
  <si>
    <t>PANTALONE SFOD SKINNY</t>
  </si>
  <si>
    <t>95% cotton 5% elastane</t>
  </si>
  <si>
    <t>SU10PTC10176</t>
  </si>
  <si>
    <t>MP27 COKSZEZ10REM</t>
  </si>
  <si>
    <t>000000000001439010</t>
  </si>
  <si>
    <t>PANTALONE LAV EASY</t>
  </si>
  <si>
    <t>SU10PTC10178</t>
  </si>
  <si>
    <t>TS91 CPSL0100CLP</t>
  </si>
  <si>
    <t>000000000001404108</t>
  </si>
  <si>
    <t>SU10PTC10179</t>
  </si>
  <si>
    <t>TS91 CPVL01Z00CLP</t>
  </si>
  <si>
    <t>000000000001405608</t>
  </si>
  <si>
    <t>SU10PTC10181</t>
  </si>
  <si>
    <t>TU64 CPVL01Z00SPR</t>
  </si>
  <si>
    <t>000000000001407208</t>
  </si>
  <si>
    <t>000000000001407209</t>
  </si>
  <si>
    <t>PANTALONE SFOD ALT</t>
  </si>
  <si>
    <t>SU10PTC10201</t>
  </si>
  <si>
    <t>MZ84 CWAS03B00FWD</t>
  </si>
  <si>
    <t>000000000001294310</t>
  </si>
  <si>
    <t>SU10PTC10203</t>
  </si>
  <si>
    <t>NT90 CWHL05B00FWD</t>
  </si>
  <si>
    <t>0080/Kaki</t>
  </si>
  <si>
    <t>000000000001295210</t>
  </si>
  <si>
    <t>0015/Panna</t>
  </si>
  <si>
    <t>000000000001295009</t>
  </si>
  <si>
    <t>SU10PTC10214</t>
  </si>
  <si>
    <t>MZ83 CWHS05B00FWD</t>
  </si>
  <si>
    <t>0445/Verde stagno</t>
  </si>
  <si>
    <t>000000000001297110</t>
  </si>
  <si>
    <t>SU10PTC10216</t>
  </si>
  <si>
    <t>MZ84 CWHS05B00FWD</t>
  </si>
  <si>
    <t>000000000001297210</t>
  </si>
  <si>
    <t>SU10PTC10219</t>
  </si>
  <si>
    <t>NT90 CWVL01B00FWD</t>
  </si>
  <si>
    <t>000000000001297703</t>
  </si>
  <si>
    <t>000000000001297710</t>
  </si>
  <si>
    <t>Pantalone</t>
  </si>
  <si>
    <t>98%CO  2%EA</t>
  </si>
  <si>
    <t>ROMANIE</t>
  </si>
  <si>
    <t>SU10PTC10230</t>
  </si>
  <si>
    <t>DS01Z00 BB03</t>
  </si>
  <si>
    <t>0600 rosa</t>
  </si>
  <si>
    <t>SU10PTC10232</t>
  </si>
  <si>
    <t>DS01Z00 BO64</t>
  </si>
  <si>
    <t>0410 verde sabbia</t>
  </si>
  <si>
    <t>0820 giallo</t>
  </si>
  <si>
    <t>0050 beige scuro</t>
  </si>
  <si>
    <t>SU10PTC10237</t>
  </si>
  <si>
    <t>DS01Z00 LR23</t>
  </si>
  <si>
    <t>0080 cammello</t>
  </si>
  <si>
    <t>SU10PTC10241</t>
  </si>
  <si>
    <t>DS01Z00 SR49</t>
  </si>
  <si>
    <t>0890 fucsia</t>
  </si>
  <si>
    <t>SU10PTC10242</t>
  </si>
  <si>
    <t>DS01Z00 SR94</t>
  </si>
  <si>
    <t>0780 viola scuro</t>
  </si>
  <si>
    <t>SU10PTC10243</t>
  </si>
  <si>
    <t>DS01Z00 TU13</t>
  </si>
  <si>
    <t>0650 rosso cardinale</t>
  </si>
  <si>
    <t>0350 blu</t>
  </si>
  <si>
    <t>SU10PTC10244</t>
  </si>
  <si>
    <t>DS01Z00 VC32</t>
  </si>
  <si>
    <t>0610 rosa antico</t>
  </si>
  <si>
    <t>0840 zafferano</t>
  </si>
  <si>
    <t>SU10PTC10245</t>
  </si>
  <si>
    <t>DS01Z00 VC36</t>
  </si>
  <si>
    <t>0655 corallo</t>
  </si>
  <si>
    <t>0020 ghiaccio</t>
  </si>
  <si>
    <t>SU10PTC10253</t>
  </si>
  <si>
    <t>GS11Z00 DR15</t>
  </si>
  <si>
    <t>SU10PTC10254</t>
  </si>
  <si>
    <t>GS11Z00 DR16</t>
  </si>
  <si>
    <t>0990 nero</t>
  </si>
  <si>
    <t>0645 rosso</t>
  </si>
  <si>
    <t>0340 blu chiaro</t>
  </si>
  <si>
    <t>98%WV  2%EA</t>
  </si>
  <si>
    <t>SU10PTC10260</t>
  </si>
  <si>
    <t>VF01Z00 CO35</t>
  </si>
  <si>
    <t>0345 blu elettrico</t>
  </si>
  <si>
    <t>0360 navy</t>
  </si>
  <si>
    <t>SU10PTC10266</t>
  </si>
  <si>
    <t>VL01Z00 DR27</t>
  </si>
  <si>
    <t>0900 fantasia</t>
  </si>
  <si>
    <t>SU10PTC10269</t>
  </si>
  <si>
    <t>VL01Z00 EB58</t>
  </si>
  <si>
    <t>SU10PTC10271</t>
  </si>
  <si>
    <t>VL01Z00 RS36</t>
  </si>
  <si>
    <t>SU10PTC10275</t>
  </si>
  <si>
    <t>VL01Z00 RS70</t>
  </si>
  <si>
    <t>SU10PTC10276</t>
  </si>
  <si>
    <t>VL01Z00 SN61</t>
  </si>
  <si>
    <t>SU10PTC10277</t>
  </si>
  <si>
    <t>VL01Z00 SR13</t>
  </si>
  <si>
    <t>SU10PTC10281</t>
  </si>
  <si>
    <t>VS01Z00 BO15</t>
  </si>
  <si>
    <t>0300 celeste</t>
  </si>
  <si>
    <t>SU10PTC10282</t>
  </si>
  <si>
    <t>VS01Z00 BO19</t>
  </si>
  <si>
    <t>0800 giallino</t>
  </si>
  <si>
    <t>67%PL 33%CO</t>
  </si>
  <si>
    <t>SU10PTC10284</t>
  </si>
  <si>
    <t>VS01Z00 BS15</t>
  </si>
  <si>
    <t>0450 verde sottobosco</t>
  </si>
  <si>
    <t>SU10PTC10285</t>
  </si>
  <si>
    <t>VS01Z00 CL07</t>
  </si>
  <si>
    <t>0060 corda</t>
  </si>
  <si>
    <t>SU10PTC10286</t>
  </si>
  <si>
    <t>VS01Z00 CQ01</t>
  </si>
  <si>
    <t>SU10PTC10288</t>
  </si>
  <si>
    <t>VS01Z00 LE09</t>
  </si>
  <si>
    <t>0170 marrone medio</t>
  </si>
  <si>
    <t>SU10PTC10289</t>
  </si>
  <si>
    <t>VS01Z00 LE10</t>
  </si>
  <si>
    <t>SU10PTC10292</t>
  </si>
  <si>
    <t>VS01Z00 LR15</t>
  </si>
  <si>
    <t>0830 arancione</t>
  </si>
  <si>
    <t>PANTS STRETCH COMPACT GABARDINE PPT</t>
  </si>
  <si>
    <t>SU10PTC10303</t>
  </si>
  <si>
    <t>CO DTTMZ10WOL NU01</t>
  </si>
  <si>
    <t>0040/Beige freddo</t>
  </si>
  <si>
    <t>PANTS COMPACT STRETCH POPELINE</t>
  </si>
  <si>
    <t>SU10PTC10304</t>
  </si>
  <si>
    <t>CO DTTMZ10WOL NU06</t>
  </si>
  <si>
    <t>SU10PTC10305</t>
  </si>
  <si>
    <t>CO TTARZ10WOL NU01</t>
  </si>
  <si>
    <t>0448/Divisa</t>
  </si>
  <si>
    <t>SU10PTC10306</t>
  </si>
  <si>
    <t>CO TTARZ10WOL NU06</t>
  </si>
  <si>
    <t>0333/Azzurro-Grigio</t>
  </si>
  <si>
    <t>PANTS STR GABARDINE (NU01) X SPRUZZO</t>
  </si>
  <si>
    <t>SU10PTC10307</t>
  </si>
  <si>
    <t>CO TTGRZL0WOL NU07</t>
  </si>
  <si>
    <t>P106/Glicine spruzzato</t>
  </si>
  <si>
    <t>SU10PTC10308</t>
  </si>
  <si>
    <t>CO TTSAZ10WOL NU01</t>
  </si>
  <si>
    <t>0120/Tortora</t>
  </si>
  <si>
    <t>0543/Cobalto</t>
  </si>
  <si>
    <t>0340/Blu chiaro</t>
  </si>
  <si>
    <t>0106/Topo</t>
  </si>
  <si>
    <t>PANTS COTTON&amp;LINEN MILITARY BROKEN TWILL</t>
  </si>
  <si>
    <t>75%CO 25%LI</t>
  </si>
  <si>
    <t>SU10PTC10309</t>
  </si>
  <si>
    <t>CO TTSAZ10WOL NU02</t>
  </si>
  <si>
    <t>SU10PTC10310</t>
  </si>
  <si>
    <t>CO TTSTZL0WOL NU02</t>
  </si>
  <si>
    <t>0721/Glicine</t>
  </si>
  <si>
    <t>SU10PTC10311</t>
  </si>
  <si>
    <t>CO TTSTZL0WOL NU06</t>
  </si>
  <si>
    <t>0097/Deserto Scuro</t>
  </si>
  <si>
    <t>PANTS COTTON&amp;LINEN PANAMA TP</t>
  </si>
  <si>
    <t>SU10PTC10312</t>
  </si>
  <si>
    <t>CW HL05B00FWD SD16</t>
  </si>
  <si>
    <t>0360/Navy</t>
  </si>
  <si>
    <t>PANTS BUTTERFLY PRINTED GABARDINE</t>
  </si>
  <si>
    <t>SU10PTC10314</t>
  </si>
  <si>
    <t>CO ASSYZ00RFT AP39</t>
  </si>
  <si>
    <t>PANTS COTTON&amp;SILK LUXURY STRETCH SATIN</t>
  </si>
  <si>
    <t>92%CO  5%SE  3%EA</t>
  </si>
  <si>
    <t>SU10PTC10315</t>
  </si>
  <si>
    <t>CO DL01Z00RFT BB14</t>
  </si>
  <si>
    <t>0010/Bianco</t>
  </si>
  <si>
    <t>PANTS STRETCH BROKEN TWILL PPT</t>
  </si>
  <si>
    <t>96%CO  4%EA</t>
  </si>
  <si>
    <t>SU10PTC10316</t>
  </si>
  <si>
    <t>CO DT01Z00CL1 PU22</t>
  </si>
  <si>
    <t>SU10PTC10319</t>
  </si>
  <si>
    <t>CO HL11ZS0RFT BB14</t>
  </si>
  <si>
    <t>0855/Becco d'oca</t>
  </si>
  <si>
    <t>PANTS KINETICH STRETCH FABRIC</t>
  </si>
  <si>
    <t>79%PA 21%EA</t>
  </si>
  <si>
    <t>SU10PTC10324</t>
  </si>
  <si>
    <t>CO VSALZ00KLT CV07</t>
  </si>
  <si>
    <t>0080/Cammello</t>
  </si>
  <si>
    <t>PANTS U.K. ORIGINAL CHINO</t>
  </si>
  <si>
    <t>SU10PTC10327</t>
  </si>
  <si>
    <t>CP TL03BP0HEC BR09</t>
  </si>
  <si>
    <t>0085/Kakhy</t>
  </si>
  <si>
    <t>PANTS SUMMER STRETCH SUPERLIGHT CORD</t>
  </si>
  <si>
    <t>SU10PTC10328</t>
  </si>
  <si>
    <t>CP TT01Z10AMC VT92</t>
  </si>
  <si>
    <t>S617/Candy Pink</t>
  </si>
  <si>
    <t>S824/Giallo</t>
  </si>
  <si>
    <t>S316/Azzurro</t>
  </si>
  <si>
    <t>SU10PTC10329</t>
  </si>
  <si>
    <t>CP TT21Z10AMC VT92</t>
  </si>
  <si>
    <t>PANTS DOUBLE DYED STRETCH MICROSTRUCTURE</t>
  </si>
  <si>
    <t>SU10PTC10330</t>
  </si>
  <si>
    <t>CP VL01Z00MA2 TU64</t>
  </si>
  <si>
    <t>0805/Lime</t>
  </si>
  <si>
    <t>JEANS</t>
  </si>
  <si>
    <t>LINEN&amp;COTTON CROSSBREED</t>
  </si>
  <si>
    <t>SU53</t>
  </si>
  <si>
    <t>SU53PTC00047</t>
  </si>
  <si>
    <t>VS01B00FWD MZ82</t>
  </si>
  <si>
    <t>0360</t>
  </si>
  <si>
    <t>PANTS LIGHT STRETCH SATIN PPT</t>
  </si>
  <si>
    <t>SU53PTC00066</t>
  </si>
  <si>
    <t>C5 NT01Z00DES NT46</t>
  </si>
  <si>
    <t>0100/Coloniale</t>
  </si>
  <si>
    <t>0490/Verdone</t>
  </si>
  <si>
    <t>0682/GRANATA</t>
  </si>
  <si>
    <t>0190/Testa di moro</t>
  </si>
  <si>
    <t>PANTS STRETCH LUXURY TWILL</t>
  </si>
  <si>
    <t>SU53PTC00067</t>
  </si>
  <si>
    <t>C5 PT05Z0UGTL SD11</t>
  </si>
  <si>
    <t>PANTS STREAKY STRETCH DENIM</t>
  </si>
  <si>
    <t>SU53PTC00068</t>
  </si>
  <si>
    <t>C5 TJP5B20DES TX15</t>
  </si>
  <si>
    <t>MC59/Lav. MC59 denim</t>
  </si>
  <si>
    <t>PANTS STRETCH CANNETE'</t>
  </si>
  <si>
    <t>SU53PTC00071</t>
  </si>
  <si>
    <t>C5 VT05Z00BAS SR21</t>
  </si>
  <si>
    <t>M440/VERDE MARCIO "MARM</t>
  </si>
  <si>
    <t>M180/MARRONE SCURO "MAR</t>
  </si>
  <si>
    <t>SU53PTC00072</t>
  </si>
  <si>
    <t>C5 VT05Z00DES NT46</t>
  </si>
  <si>
    <t>SU53PTC00073</t>
  </si>
  <si>
    <t>C5 VT05Z0UGTL SD11</t>
  </si>
  <si>
    <t>PANTS DRY COTTON TWILL</t>
  </si>
  <si>
    <t>SU53PTC00074</t>
  </si>
  <si>
    <t>CW HS04B00FWD NU17</t>
  </si>
  <si>
    <t>JEANS STRETCH SUPERWHITE DENIM</t>
  </si>
  <si>
    <t>SU53PTC10035</t>
  </si>
  <si>
    <t>C5 DJ05Z30MIN OA14</t>
  </si>
  <si>
    <t>CH77/Denim</t>
  </si>
  <si>
    <t>JEANS STRETCH COLOR DENIM</t>
  </si>
  <si>
    <t>SU53PTC10036</t>
  </si>
  <si>
    <t>C5 DL05Z00MIN NT88</t>
  </si>
  <si>
    <t>JEANS STRETCH STRUCTURE PPT</t>
  </si>
  <si>
    <t>SU53PTC10038</t>
  </si>
  <si>
    <t>C5 DT05Z00MIN TT13</t>
  </si>
  <si>
    <t>JEANS COTTON ORIGINAL BULL</t>
  </si>
  <si>
    <t>SU53PTC10039</t>
  </si>
  <si>
    <t>C5 DT05Z00MIN TX14</t>
  </si>
  <si>
    <t>F610/Corallo</t>
  </si>
  <si>
    <t>SU53PTC10040</t>
  </si>
  <si>
    <t>C5 HT01Z00MIN TT13</t>
  </si>
  <si>
    <t>SU53PTC10041</t>
  </si>
  <si>
    <t>C5 TJ05B30MIN OA14</t>
  </si>
  <si>
    <t>SU53PTC10042</t>
  </si>
  <si>
    <t>C5 TL05B00MIN NT88</t>
  </si>
  <si>
    <t>0650/Rosso cardinale</t>
  </si>
  <si>
    <t>SU53PTC10043</t>
  </si>
  <si>
    <t>C5 TT05B00MIN TX14</t>
  </si>
  <si>
    <t>JEANS STRETCH ORIGINAL BLU DENIM 10 1/4OZ</t>
  </si>
  <si>
    <t>SU53PTC10044</t>
  </si>
  <si>
    <t>C5 VJ05Z20MIN TX04</t>
  </si>
  <si>
    <t>MC50/Denim</t>
  </si>
  <si>
    <t>SU53PTC10045</t>
  </si>
  <si>
    <t>C5 VL05Z00MIN NT88</t>
  </si>
  <si>
    <t>0820/Giallo</t>
  </si>
  <si>
    <t>SU53PTC10046</t>
  </si>
  <si>
    <t>C5 VT05Z00MIN TX14</t>
  </si>
  <si>
    <t>F802/Giallino</t>
  </si>
  <si>
    <t>SU53PTC10050</t>
  </si>
  <si>
    <t>C6 DT05Z00MIN TU59</t>
  </si>
  <si>
    <t>0308/Azzurrino</t>
  </si>
  <si>
    <t>0815/Giallo</t>
  </si>
  <si>
    <t>SU53PTC10051</t>
  </si>
  <si>
    <t>C6 HT01Z00MIN TU59</t>
  </si>
  <si>
    <t>0316/Azzurro</t>
  </si>
  <si>
    <t>0027/Ecr?</t>
  </si>
  <si>
    <t>SU53PTC10052</t>
  </si>
  <si>
    <t>C6 JJ05B20MIN OA14</t>
  </si>
  <si>
    <t>CH59/Denim</t>
  </si>
  <si>
    <t>SU53PTC10053</t>
  </si>
  <si>
    <t>C6 PT05Z00MIN TU59</t>
  </si>
  <si>
    <t>0793/Viola scuro</t>
  </si>
  <si>
    <t>JEANS STRETCH ORIGINAL DENIM</t>
  </si>
  <si>
    <t>SU53PTC10055</t>
  </si>
  <si>
    <t>C6 TJ05B10MIN CA33</t>
  </si>
  <si>
    <t>CH62/Denim</t>
  </si>
  <si>
    <t>SU53PTC10057</t>
  </si>
  <si>
    <t>C6 TJP5B10MIP OA14</t>
  </si>
  <si>
    <t>CH54/Denim</t>
  </si>
  <si>
    <t>SU53PTC10058</t>
  </si>
  <si>
    <t>C6 TT05B00MIN TU59</t>
  </si>
  <si>
    <t>SU53PTC10059</t>
  </si>
  <si>
    <t>C6 VJ05Z10MIN CA33</t>
  </si>
  <si>
    <t>SU53PTC10060</t>
  </si>
  <si>
    <t>C6 VT05Z00MIN TU59</t>
  </si>
  <si>
    <t>0436/Salvia</t>
  </si>
  <si>
    <t>0889/Fuxia</t>
  </si>
  <si>
    <t>SHORTS</t>
  </si>
  <si>
    <t>Bermuda</t>
  </si>
  <si>
    <t>SU78</t>
  </si>
  <si>
    <t>SU78PTC10026</t>
  </si>
  <si>
    <t>BSSLZ00 AL29</t>
  </si>
  <si>
    <t>6203.42.90</t>
  </si>
  <si>
    <t>SU78PTC10027</t>
  </si>
  <si>
    <t>BSSLZ00 AP16</t>
  </si>
  <si>
    <t>SU78PTC10028</t>
  </si>
  <si>
    <t>BTSLZ00 CK23</t>
  </si>
  <si>
    <t>0721 glicine</t>
  </si>
  <si>
    <t>0010 bianco</t>
  </si>
  <si>
    <t>SU78PTC10029</t>
  </si>
  <si>
    <t>CO BSDEZD0KLT CV07</t>
  </si>
  <si>
    <t>6203.41.90</t>
  </si>
  <si>
    <t>SU78PTC10030</t>
  </si>
  <si>
    <t>CB BL03BP0HEC BR09</t>
  </si>
  <si>
    <t>0025/Ecr?</t>
  </si>
  <si>
    <t>SU78PTC10031</t>
  </si>
  <si>
    <t>CB BSKCZ00DAM AP39</t>
  </si>
  <si>
    <t>PANTS FLOWER PRINTED RIP-STOP</t>
  </si>
  <si>
    <t>SU78PTC10032</t>
  </si>
  <si>
    <t>CB BSKCZ00DAM AP41</t>
  </si>
  <si>
    <t>PANTS SUPERLIGHT COMFORT SEERSUCKER</t>
  </si>
  <si>
    <t>SU78PTC10033</t>
  </si>
  <si>
    <t>CB BSKCZ00DAM SM02</t>
  </si>
  <si>
    <t>0610/Rosa Antico</t>
  </si>
  <si>
    <t>PANTS SAINT TROPEZ STRIPES</t>
  </si>
  <si>
    <t>SU78PTC10034</t>
  </si>
  <si>
    <t>CB BSKSZ10DAM SM03</t>
  </si>
  <si>
    <t>SU78PTC10035</t>
  </si>
  <si>
    <t>CB BT01Z10AMC VT92</t>
  </si>
  <si>
    <t>S020/Ghiaccio</t>
  </si>
  <si>
    <t>SU78PTC10036</t>
  </si>
  <si>
    <t>CB BT01Z1UAMC VT92</t>
  </si>
  <si>
    <t>PANTS STRETCH FINE SATIN PPT</t>
  </si>
  <si>
    <t>SU78PTC10037</t>
  </si>
  <si>
    <t>CB BTKCZ00CL1 NT22</t>
  </si>
  <si>
    <t>0649/Rosso</t>
  </si>
  <si>
    <t>PANTS DELUXE STRETCH GABARDINE PPT</t>
  </si>
  <si>
    <t>SU78PTC10038</t>
  </si>
  <si>
    <t>CB BTKCZ00CL1 TU60</t>
  </si>
  <si>
    <t>0020/Ghiaccio</t>
  </si>
  <si>
    <t>PANTS SILK EFFECT LINEN&amp;COTTON BATAVIA</t>
  </si>
  <si>
    <t>59%CLY 23%LI 18%CO</t>
  </si>
  <si>
    <t>SU78PTC10039</t>
  </si>
  <si>
    <t>CB BTKCZ00CL3 SD31</t>
  </si>
  <si>
    <t>PANTS STRETCH SUPERLIGHT SEERSUCKER PPT</t>
  </si>
  <si>
    <t>SU78PTC10040</t>
  </si>
  <si>
    <t>CB BTKCZ00CL3 SR18</t>
  </si>
  <si>
    <t>PANTS STRETCH OXFORD PPT</t>
  </si>
  <si>
    <t>87%CO 10%PL  3%EA</t>
  </si>
  <si>
    <t>SU78PTC10041</t>
  </si>
  <si>
    <t>CB BTKCZ00CL3 TU69</t>
  </si>
  <si>
    <t>0617/Candy Pink</t>
  </si>
  <si>
    <t>PANTS STRETCH SUMMER BATAVIA</t>
  </si>
  <si>
    <t>SU78PTC10042</t>
  </si>
  <si>
    <t>CB BTKCZ00MA2 NK03</t>
  </si>
  <si>
    <t>PANTS LINEN&amp;COTTON COMPACT TWILL</t>
  </si>
  <si>
    <t>53%LI 47%CO</t>
  </si>
  <si>
    <t>SU78PTC10044</t>
  </si>
  <si>
    <t>CB BTKCZ0UCL1 PU15</t>
  </si>
  <si>
    <t>0600/Rosa</t>
  </si>
  <si>
    <t>SU78PTC10045</t>
  </si>
  <si>
    <t>CB BTKMZ0UMIT NK03</t>
  </si>
  <si>
    <t>SU78PTC10046</t>
  </si>
  <si>
    <t>CB BTSLZ10CL1 NK03</t>
  </si>
  <si>
    <t>SU78PTC10047</t>
  </si>
  <si>
    <t>CB BTSLZ10CL1 TU60</t>
  </si>
  <si>
    <t>0824/Giallo</t>
  </si>
  <si>
    <t>PANTS COTTON&amp;LINEN STRETCH BATAVIA</t>
  </si>
  <si>
    <t>49%CO 49%LI 2%EA</t>
  </si>
  <si>
    <t>SU78PTC10048</t>
  </si>
  <si>
    <t>CB MS11ZCBDAM BP28</t>
  </si>
  <si>
    <t>PANTS PERFORMANCE STRETCH COTTON</t>
  </si>
  <si>
    <t>65%CO 32%PA  3%EA</t>
  </si>
  <si>
    <t>SU78PTC10049</t>
  </si>
  <si>
    <t>CB MS2PZP0CL3 MR12</t>
  </si>
  <si>
    <t>0150/Marrone chiaro</t>
  </si>
  <si>
    <t>PANTS SOUVENIR COTTON PRINT</t>
  </si>
  <si>
    <t>SU78PTC10051</t>
  </si>
  <si>
    <t>CB MSGPZP0MA1 AP38</t>
  </si>
  <si>
    <t>PANTS FISH PRINT STRETCH POPELINE</t>
  </si>
  <si>
    <t>SU78PTC10052</t>
  </si>
  <si>
    <t>CB MT2PZP0DAM CI02</t>
  </si>
  <si>
    <t>0802/Giallino</t>
  </si>
  <si>
    <t>SU78PTC10053</t>
  </si>
  <si>
    <t>CB MTGPZP0MA2 SD31</t>
  </si>
  <si>
    <t>0016/Avorio</t>
  </si>
  <si>
    <t>PANTS FLOWER PRINTED POPELINE</t>
  </si>
  <si>
    <t>SU78PTC10055</t>
  </si>
  <si>
    <t>CB YS11Z20DAM AP42</t>
  </si>
  <si>
    <t>SU78PTC10056</t>
  </si>
  <si>
    <t>CB YT11Z20CL1 PU15</t>
  </si>
  <si>
    <t>SU78PTC10058</t>
  </si>
  <si>
    <t>CB YT11Z20CL3 SR18</t>
  </si>
  <si>
    <t>0403/Verdino</t>
  </si>
  <si>
    <t>SU78PTC10059</t>
  </si>
  <si>
    <t>CB YT11Z20CL3 TU69</t>
  </si>
  <si>
    <t>PANTS SUPERLIGHT COMPACT NYLON</t>
  </si>
  <si>
    <t>100%PA</t>
  </si>
  <si>
    <t>SU78PTC10061</t>
  </si>
  <si>
    <t>CW BS1PZ00GHO LI06</t>
  </si>
  <si>
    <t>PANTS 3PLY WOOL</t>
  </si>
  <si>
    <t>SU78PTC10062</t>
  </si>
  <si>
    <t>CW BS1PZ00GHO VB17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</si>
</sst>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2" formatCode="_(&quot;$&quot;* #,##0_);_(&quot;$&quot;* \(#,##0\);_(&quot;$&quot;* &quot;-&quot;_);_(@_)"/>
    <numFmt numFmtId="176" formatCode="_ * #,##0.00_ ;_ * \-#,##0.00_ ;_ * &quot;-&quot;??_ ;_ @_ "/>
    <numFmt numFmtId="177" formatCode="_-* #,##0.00\ &quot;€&quot;_-;\-* #,##0.00\ &quot;€&quot;_-;_-* &quot;-&quot;??\ &quot;€&quot;_-;_-@_-"/>
    <numFmt numFmtId="178" formatCode="_ * #,##0_ ;_ * \-#,##0_ ;_ * &quot;-&quot;_ ;_ @_ "/>
    <numFmt numFmtId="179" formatCode="&quot;€&quot;\ #,##0.00"/>
  </numFmts>
  <fonts count="26">
    <font>
      <sz val="11"/>
      <color theme="1"/>
      <name val="Aptos Narrow"/>
      <charset val="134"/>
      <scheme val="minor"/>
    </font>
    <font>
      <b/>
      <sz val="11"/>
      <color theme="1"/>
      <name val="Calibri"/>
      <charset val="134"/>
    </font>
    <font>
      <sz val="11"/>
      <color theme="1"/>
      <name val="Calibri"/>
      <charset val="134"/>
    </font>
    <font>
      <b/>
      <sz val="14"/>
      <color theme="0"/>
      <name val="Calibri"/>
      <charset val="134"/>
    </font>
    <font>
      <b/>
      <sz val="11"/>
      <color theme="0"/>
      <name val="Calibri"/>
      <charset val="134"/>
    </font>
    <font>
      <b/>
      <sz val="12"/>
      <color rgb="FFC00000"/>
      <name val="Calibri"/>
      <charset val="134"/>
    </font>
    <font>
      <b/>
      <sz val="12"/>
      <name val="Calibri"/>
      <charset val="134"/>
    </font>
    <font>
      <sz val="11"/>
      <color theme="1"/>
      <name val="Aptos Narrow"/>
      <charset val="134"/>
      <scheme val="minor"/>
    </font>
    <font>
      <u/>
      <sz val="11"/>
      <color rgb="FF0000FF"/>
      <name val="Aptos Narrow"/>
      <charset val="0"/>
      <scheme val="minor"/>
    </font>
    <font>
      <u/>
      <sz val="11"/>
      <color rgb="FF800080"/>
      <name val="Aptos Narrow"/>
      <charset val="0"/>
      <scheme val="minor"/>
    </font>
    <font>
      <sz val="11"/>
      <color rgb="FFFF0000"/>
      <name val="Aptos Narrow"/>
      <charset val="134"/>
      <scheme val="minor"/>
    </font>
    <font>
      <sz val="18"/>
      <color theme="3"/>
      <name val="Aptos Display"/>
      <charset val="134"/>
      <scheme val="major"/>
    </font>
    <font>
      <i/>
      <sz val="11"/>
      <color rgb="FF7F7F7F"/>
      <name val="Aptos Narrow"/>
      <charset val="134"/>
      <scheme val="minor"/>
    </font>
    <font>
      <b/>
      <sz val="15"/>
      <color theme="3"/>
      <name val="Aptos Narrow"/>
      <charset val="134"/>
      <scheme val="minor"/>
    </font>
    <font>
      <b/>
      <sz val="13"/>
      <color theme="3"/>
      <name val="Aptos Narrow"/>
      <charset val="134"/>
      <scheme val="minor"/>
    </font>
    <font>
      <b/>
      <sz val="11"/>
      <color theme="3"/>
      <name val="Aptos Narrow"/>
      <charset val="134"/>
      <scheme val="minor"/>
    </font>
    <font>
      <sz val="11"/>
      <color rgb="FF3F3F76"/>
      <name val="Aptos Narrow"/>
      <charset val="134"/>
      <scheme val="minor"/>
    </font>
    <font>
      <b/>
      <sz val="11"/>
      <color rgb="FF3F3F3F"/>
      <name val="Aptos Narrow"/>
      <charset val="134"/>
      <scheme val="minor"/>
    </font>
    <font>
      <b/>
      <sz val="11"/>
      <color rgb="FFFA7D00"/>
      <name val="Aptos Narrow"/>
      <charset val="134"/>
      <scheme val="minor"/>
    </font>
    <font>
      <b/>
      <sz val="11"/>
      <color theme="0"/>
      <name val="Aptos Narrow"/>
      <charset val="134"/>
      <scheme val="minor"/>
    </font>
    <font>
      <sz val="11"/>
      <color rgb="FFFA7D00"/>
      <name val="Aptos Narrow"/>
      <charset val="134"/>
      <scheme val="minor"/>
    </font>
    <font>
      <b/>
      <sz val="11"/>
      <color theme="1"/>
      <name val="Aptos Narrow"/>
      <charset val="134"/>
      <scheme val="minor"/>
    </font>
    <font>
      <sz val="11"/>
      <color rgb="FF006100"/>
      <name val="Aptos Narrow"/>
      <charset val="134"/>
      <scheme val="minor"/>
    </font>
    <font>
      <sz val="11"/>
      <color rgb="FF9C0006"/>
      <name val="Aptos Narrow"/>
      <charset val="134"/>
      <scheme val="minor"/>
    </font>
    <font>
      <sz val="11"/>
      <color rgb="FF9C5700"/>
      <name val="Aptos Narrow"/>
      <charset val="134"/>
      <scheme val="minor"/>
    </font>
    <font>
      <sz val="11"/>
      <color theme="0"/>
      <name val="Aptos Narrow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7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6" borderId="6" applyNumberFormat="0" applyAlignment="0" applyProtection="0"/>
    <xf numFmtId="0" fontId="17" fillId="7" borderId="7" applyNumberFormat="0" applyAlignment="0" applyProtection="0"/>
    <xf numFmtId="0" fontId="18" fillId="7" borderId="6" applyNumberFormat="0" applyAlignment="0" applyProtection="0"/>
    <xf numFmtId="0" fontId="19" fillId="8" borderId="8" applyNumberFormat="0" applyAlignment="0" applyProtection="0"/>
    <xf numFmtId="0" fontId="20" fillId="0" borderId="9" applyNumberFormat="0" applyFill="0" applyAlignment="0" applyProtection="0"/>
    <xf numFmtId="0" fontId="21" fillId="0" borderId="10" applyNumberFormat="0" applyFill="0" applyAlignment="0" applyProtection="0"/>
    <xf numFmtId="0" fontId="22" fillId="9" borderId="0" applyNumberFormat="0" applyBorder="0" applyAlignment="0" applyProtection="0"/>
    <xf numFmtId="0" fontId="23" fillId="10" borderId="0" applyNumberFormat="0" applyBorder="0" applyAlignment="0" applyProtection="0"/>
    <xf numFmtId="0" fontId="24" fillId="11" borderId="0" applyNumberFormat="0" applyBorder="0" applyAlignment="0" applyProtection="0"/>
    <xf numFmtId="0" fontId="25" fillId="12" borderId="0" applyNumberFormat="0" applyBorder="0" applyAlignment="0" applyProtection="0"/>
    <xf numFmtId="0" fontId="0" fillId="13" borderId="0" applyNumberFormat="0" applyBorder="0" applyAlignment="0" applyProtection="0"/>
    <xf numFmtId="0" fontId="0" fillId="14" borderId="0" applyNumberFormat="0" applyBorder="0" applyAlignment="0" applyProtection="0"/>
    <xf numFmtId="0" fontId="0" fillId="15" borderId="0" applyNumberFormat="0" applyBorder="0" applyAlignment="0" applyProtection="0"/>
    <xf numFmtId="0" fontId="25" fillId="16" borderId="0" applyNumberFormat="0" applyBorder="0" applyAlignment="0" applyProtection="0"/>
    <xf numFmtId="0" fontId="0" fillId="17" borderId="0" applyNumberFormat="0" applyBorder="0" applyAlignment="0" applyProtection="0"/>
    <xf numFmtId="0" fontId="0" fillId="18" borderId="0" applyNumberFormat="0" applyBorder="0" applyAlignment="0" applyProtection="0"/>
    <xf numFmtId="0" fontId="0" fillId="19" borderId="0" applyNumberFormat="0" applyBorder="0" applyAlignment="0" applyProtection="0"/>
    <xf numFmtId="0" fontId="25" fillId="20" borderId="0" applyNumberFormat="0" applyBorder="0" applyAlignment="0" applyProtection="0"/>
    <xf numFmtId="0" fontId="0" fillId="21" borderId="0" applyNumberFormat="0" applyBorder="0" applyAlignment="0" applyProtection="0"/>
    <xf numFmtId="0" fontId="0" fillId="22" borderId="0" applyNumberFormat="0" applyBorder="0" applyAlignment="0" applyProtection="0"/>
    <xf numFmtId="0" fontId="0" fillId="23" borderId="0" applyNumberFormat="0" applyBorder="0" applyAlignment="0" applyProtection="0"/>
    <xf numFmtId="0" fontId="25" fillId="24" borderId="0" applyNumberFormat="0" applyBorder="0" applyAlignment="0" applyProtection="0"/>
    <xf numFmtId="0" fontId="0" fillId="25" borderId="0" applyNumberFormat="0" applyBorder="0" applyAlignment="0" applyProtection="0"/>
    <xf numFmtId="0" fontId="0" fillId="26" borderId="0" applyNumberFormat="0" applyBorder="0" applyAlignment="0" applyProtection="0"/>
    <xf numFmtId="0" fontId="0" fillId="27" borderId="0" applyNumberFormat="0" applyBorder="0" applyAlignment="0" applyProtection="0"/>
    <xf numFmtId="0" fontId="25" fillId="28" borderId="0" applyNumberFormat="0" applyBorder="0" applyAlignment="0" applyProtection="0"/>
    <xf numFmtId="0" fontId="0" fillId="29" borderId="0" applyNumberFormat="0" applyBorder="0" applyAlignment="0" applyProtection="0"/>
    <xf numFmtId="0" fontId="0" fillId="30" borderId="0" applyNumberFormat="0" applyBorder="0" applyAlignment="0" applyProtection="0"/>
    <xf numFmtId="0" fontId="0" fillId="31" borderId="0" applyNumberFormat="0" applyBorder="0" applyAlignment="0" applyProtection="0"/>
    <xf numFmtId="0" fontId="25" fillId="32" borderId="0" applyNumberFormat="0" applyBorder="0" applyAlignment="0" applyProtection="0"/>
    <xf numFmtId="0" fontId="0" fillId="33" borderId="0" applyNumberFormat="0" applyBorder="0" applyAlignment="0" applyProtection="0"/>
    <xf numFmtId="0" fontId="0" fillId="34" borderId="0" applyNumberFormat="0" applyBorder="0" applyAlignment="0" applyProtection="0"/>
    <xf numFmtId="0" fontId="0" fillId="35" borderId="0" applyNumberFormat="0" applyBorder="0" applyAlignment="0" applyProtection="0"/>
  </cellStyleXfs>
  <cellXfs count="21">
    <xf numFmtId="0" fontId="0" fillId="0" borderId="0" xfId="0"/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/>
    <xf numFmtId="1" fontId="2" fillId="2" borderId="0" xfId="0" applyNumberFormat="1" applyFont="1" applyFill="1" applyBorder="1"/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4" fillId="3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1" fontId="4" fillId="3" borderId="0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177" fontId="6" fillId="4" borderId="1" xfId="0" applyNumberFormat="1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179" fontId="4" fillId="3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/>
    </xf>
    <xf numFmtId="177" fontId="2" fillId="4" borderId="0" xfId="2" applyFont="1" applyFill="1" applyBorder="1"/>
    <xf numFmtId="1" fontId="2" fillId="2" borderId="0" xfId="0" applyNumberFormat="1" applyFont="1" applyFill="1" applyBorder="1" quotePrefix="1"/>
    <xf numFmtId="0" fontId="2" fillId="2" borderId="0" xfId="0" applyFont="1" applyFill="1" applyBorder="1" quotePrefix="1"/>
  </cellXfs>
  <cellStyles count="49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jpeg"/><Relationship Id="rId98" Type="http://schemas.openxmlformats.org/officeDocument/2006/relationships/image" Target="../media/image98.jpeg"/><Relationship Id="rId97" Type="http://schemas.openxmlformats.org/officeDocument/2006/relationships/image" Target="../media/image97.jpeg"/><Relationship Id="rId96" Type="http://schemas.openxmlformats.org/officeDocument/2006/relationships/image" Target="../media/image96.jpeg"/><Relationship Id="rId95" Type="http://schemas.openxmlformats.org/officeDocument/2006/relationships/image" Target="../media/image95.jpeg"/><Relationship Id="rId94" Type="http://schemas.openxmlformats.org/officeDocument/2006/relationships/image" Target="../media/image94.jpeg"/><Relationship Id="rId93" Type="http://schemas.openxmlformats.org/officeDocument/2006/relationships/image" Target="../media/image93.jpeg"/><Relationship Id="rId92" Type="http://schemas.openxmlformats.org/officeDocument/2006/relationships/image" Target="../media/image92.jpeg"/><Relationship Id="rId91" Type="http://schemas.openxmlformats.org/officeDocument/2006/relationships/image" Target="../media/image91.jpeg"/><Relationship Id="rId90" Type="http://schemas.openxmlformats.org/officeDocument/2006/relationships/image" Target="../media/image90.jpeg"/><Relationship Id="rId9" Type="http://schemas.openxmlformats.org/officeDocument/2006/relationships/image" Target="../media/image9.jpeg"/><Relationship Id="rId89" Type="http://schemas.openxmlformats.org/officeDocument/2006/relationships/image" Target="../media/image89.jpeg"/><Relationship Id="rId88" Type="http://schemas.openxmlformats.org/officeDocument/2006/relationships/image" Target="../media/image88.jpeg"/><Relationship Id="rId87" Type="http://schemas.openxmlformats.org/officeDocument/2006/relationships/image" Target="../media/image87.jpeg"/><Relationship Id="rId86" Type="http://schemas.openxmlformats.org/officeDocument/2006/relationships/image" Target="../media/image86.jpeg"/><Relationship Id="rId85" Type="http://schemas.openxmlformats.org/officeDocument/2006/relationships/image" Target="../media/image85.jpeg"/><Relationship Id="rId84" Type="http://schemas.openxmlformats.org/officeDocument/2006/relationships/image" Target="../media/image84.jpeg"/><Relationship Id="rId83" Type="http://schemas.openxmlformats.org/officeDocument/2006/relationships/image" Target="../media/image83.jpeg"/><Relationship Id="rId82" Type="http://schemas.openxmlformats.org/officeDocument/2006/relationships/image" Target="../media/image82.jpeg"/><Relationship Id="rId81" Type="http://schemas.openxmlformats.org/officeDocument/2006/relationships/image" Target="../media/image81.jpeg"/><Relationship Id="rId80" Type="http://schemas.openxmlformats.org/officeDocument/2006/relationships/image" Target="../media/image80.jpeg"/><Relationship Id="rId8" Type="http://schemas.openxmlformats.org/officeDocument/2006/relationships/image" Target="../media/image8.jpeg"/><Relationship Id="rId79" Type="http://schemas.openxmlformats.org/officeDocument/2006/relationships/image" Target="../media/image79.jpeg"/><Relationship Id="rId78" Type="http://schemas.openxmlformats.org/officeDocument/2006/relationships/image" Target="../media/image78.jpeg"/><Relationship Id="rId77" Type="http://schemas.openxmlformats.org/officeDocument/2006/relationships/image" Target="../media/image77.jpeg"/><Relationship Id="rId76" Type="http://schemas.openxmlformats.org/officeDocument/2006/relationships/image" Target="../media/image76.jpe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jpeg"/><Relationship Id="rId7" Type="http://schemas.openxmlformats.org/officeDocument/2006/relationships/image" Target="../media/image7.jpe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0" Type="http://schemas.openxmlformats.org/officeDocument/2006/relationships/image" Target="../media/image140.jpeg"/><Relationship Id="rId14" Type="http://schemas.openxmlformats.org/officeDocument/2006/relationships/image" Target="../media/image14.jpeg"/><Relationship Id="rId139" Type="http://schemas.openxmlformats.org/officeDocument/2006/relationships/image" Target="../media/image139.jpeg"/><Relationship Id="rId138" Type="http://schemas.openxmlformats.org/officeDocument/2006/relationships/image" Target="../media/image138.jpeg"/><Relationship Id="rId137" Type="http://schemas.openxmlformats.org/officeDocument/2006/relationships/image" Target="../media/image137.jpeg"/><Relationship Id="rId136" Type="http://schemas.openxmlformats.org/officeDocument/2006/relationships/image" Target="../media/image136.jpeg"/><Relationship Id="rId135" Type="http://schemas.openxmlformats.org/officeDocument/2006/relationships/image" Target="../media/image135.jpeg"/><Relationship Id="rId134" Type="http://schemas.openxmlformats.org/officeDocument/2006/relationships/image" Target="../media/image134.jpeg"/><Relationship Id="rId133" Type="http://schemas.openxmlformats.org/officeDocument/2006/relationships/image" Target="../media/image133.jpeg"/><Relationship Id="rId132" Type="http://schemas.openxmlformats.org/officeDocument/2006/relationships/image" Target="../media/image132.jpeg"/><Relationship Id="rId131" Type="http://schemas.openxmlformats.org/officeDocument/2006/relationships/image" Target="../media/image131.jpeg"/><Relationship Id="rId130" Type="http://schemas.openxmlformats.org/officeDocument/2006/relationships/image" Target="../media/image130.jpeg"/><Relationship Id="rId13" Type="http://schemas.openxmlformats.org/officeDocument/2006/relationships/image" Target="../media/image13.jpeg"/><Relationship Id="rId129" Type="http://schemas.openxmlformats.org/officeDocument/2006/relationships/image" Target="../media/image129.jpeg"/><Relationship Id="rId128" Type="http://schemas.openxmlformats.org/officeDocument/2006/relationships/image" Target="../media/image128.jpeg"/><Relationship Id="rId127" Type="http://schemas.openxmlformats.org/officeDocument/2006/relationships/image" Target="../media/image127.jpeg"/><Relationship Id="rId126" Type="http://schemas.openxmlformats.org/officeDocument/2006/relationships/image" Target="../media/image126.jpeg"/><Relationship Id="rId125" Type="http://schemas.openxmlformats.org/officeDocument/2006/relationships/image" Target="../media/image125.jpeg"/><Relationship Id="rId124" Type="http://schemas.openxmlformats.org/officeDocument/2006/relationships/image" Target="../media/image124.jpeg"/><Relationship Id="rId123" Type="http://schemas.openxmlformats.org/officeDocument/2006/relationships/image" Target="../media/image123.jpeg"/><Relationship Id="rId122" Type="http://schemas.openxmlformats.org/officeDocument/2006/relationships/image" Target="../media/image122.jpeg"/><Relationship Id="rId121" Type="http://schemas.openxmlformats.org/officeDocument/2006/relationships/image" Target="../media/image121.jpeg"/><Relationship Id="rId120" Type="http://schemas.openxmlformats.org/officeDocument/2006/relationships/image" Target="../media/image120.jpeg"/><Relationship Id="rId12" Type="http://schemas.openxmlformats.org/officeDocument/2006/relationships/image" Target="../media/image12.jpeg"/><Relationship Id="rId119" Type="http://schemas.openxmlformats.org/officeDocument/2006/relationships/image" Target="../media/image119.jpeg"/><Relationship Id="rId118" Type="http://schemas.openxmlformats.org/officeDocument/2006/relationships/image" Target="../media/image118.jpeg"/><Relationship Id="rId117" Type="http://schemas.openxmlformats.org/officeDocument/2006/relationships/image" Target="../media/image117.jpeg"/><Relationship Id="rId116" Type="http://schemas.openxmlformats.org/officeDocument/2006/relationships/image" Target="../media/image116.jpeg"/><Relationship Id="rId115" Type="http://schemas.openxmlformats.org/officeDocument/2006/relationships/image" Target="../media/image115.jpeg"/><Relationship Id="rId114" Type="http://schemas.openxmlformats.org/officeDocument/2006/relationships/image" Target="../media/image114.jpeg"/><Relationship Id="rId113" Type="http://schemas.openxmlformats.org/officeDocument/2006/relationships/image" Target="../media/image113.jpeg"/><Relationship Id="rId112" Type="http://schemas.openxmlformats.org/officeDocument/2006/relationships/image" Target="../media/image112.jpeg"/><Relationship Id="rId111" Type="http://schemas.openxmlformats.org/officeDocument/2006/relationships/image" Target="../media/image111.jpeg"/><Relationship Id="rId110" Type="http://schemas.openxmlformats.org/officeDocument/2006/relationships/image" Target="../media/image110.jpeg"/><Relationship Id="rId11" Type="http://schemas.openxmlformats.org/officeDocument/2006/relationships/image" Target="../media/image11.jpeg"/><Relationship Id="rId109" Type="http://schemas.openxmlformats.org/officeDocument/2006/relationships/image" Target="../media/image109.jpeg"/><Relationship Id="rId108" Type="http://schemas.openxmlformats.org/officeDocument/2006/relationships/image" Target="../media/image108.jpeg"/><Relationship Id="rId107" Type="http://schemas.openxmlformats.org/officeDocument/2006/relationships/image" Target="../media/image107.jpeg"/><Relationship Id="rId106" Type="http://schemas.openxmlformats.org/officeDocument/2006/relationships/image" Target="../media/image106.jpeg"/><Relationship Id="rId105" Type="http://schemas.openxmlformats.org/officeDocument/2006/relationships/image" Target="../media/image105.jpeg"/><Relationship Id="rId104" Type="http://schemas.openxmlformats.org/officeDocument/2006/relationships/image" Target="../media/image104.jpeg"/><Relationship Id="rId103" Type="http://schemas.openxmlformats.org/officeDocument/2006/relationships/image" Target="../media/image103.jpeg"/><Relationship Id="rId102" Type="http://schemas.openxmlformats.org/officeDocument/2006/relationships/image" Target="../media/image102.jpeg"/><Relationship Id="rId101" Type="http://schemas.openxmlformats.org/officeDocument/2006/relationships/image" Target="../media/image101.jpeg"/><Relationship Id="rId100" Type="http://schemas.openxmlformats.org/officeDocument/2006/relationships/image" Target="../media/image100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47625</xdr:colOff>
      <xdr:row>9</xdr:row>
      <xdr:rowOff>61913</xdr:rowOff>
    </xdr:from>
    <xdr:to>
      <xdr:col>0</xdr:col>
      <xdr:colOff>809625</xdr:colOff>
      <xdr:row>9</xdr:row>
      <xdr:rowOff>1204913</xdr:rowOff>
    </xdr:to>
    <xdr:pic>
      <xdr:nvPicPr>
        <xdr:cNvPr id="3" name="Immagine 2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9597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</xdr:row>
      <xdr:rowOff>61913</xdr:rowOff>
    </xdr:from>
    <xdr:to>
      <xdr:col>0</xdr:col>
      <xdr:colOff>809625</xdr:colOff>
      <xdr:row>13</xdr:row>
      <xdr:rowOff>1204913</xdr:rowOff>
    </xdr:to>
    <xdr:pic>
      <xdr:nvPicPr>
        <xdr:cNvPr id="5" name="Immagine 4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815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</xdr:row>
      <xdr:rowOff>61913</xdr:rowOff>
    </xdr:from>
    <xdr:to>
      <xdr:col>0</xdr:col>
      <xdr:colOff>809625</xdr:colOff>
      <xdr:row>15</xdr:row>
      <xdr:rowOff>1204913</xdr:rowOff>
    </xdr:to>
    <xdr:pic>
      <xdr:nvPicPr>
        <xdr:cNvPr id="7" name="Immagine 6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2350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</xdr:row>
      <xdr:rowOff>61913</xdr:rowOff>
    </xdr:from>
    <xdr:to>
      <xdr:col>0</xdr:col>
      <xdr:colOff>809625</xdr:colOff>
      <xdr:row>16</xdr:row>
      <xdr:rowOff>1204913</xdr:rowOff>
    </xdr:to>
    <xdr:pic>
      <xdr:nvPicPr>
        <xdr:cNvPr id="9" name="Immagine 8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5044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</xdr:row>
      <xdr:rowOff>61913</xdr:rowOff>
    </xdr:from>
    <xdr:to>
      <xdr:col>0</xdr:col>
      <xdr:colOff>809625</xdr:colOff>
      <xdr:row>19</xdr:row>
      <xdr:rowOff>1204913</xdr:rowOff>
    </xdr:to>
    <xdr:pic>
      <xdr:nvPicPr>
        <xdr:cNvPr id="11" name="Immagine 10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2273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</xdr:row>
      <xdr:rowOff>61913</xdr:rowOff>
    </xdr:from>
    <xdr:to>
      <xdr:col>0</xdr:col>
      <xdr:colOff>809625</xdr:colOff>
      <xdr:row>20</xdr:row>
      <xdr:rowOff>1204913</xdr:rowOff>
    </xdr:to>
    <xdr:pic>
      <xdr:nvPicPr>
        <xdr:cNvPr id="13" name="Immagine 12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4966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</xdr:row>
      <xdr:rowOff>61913</xdr:rowOff>
    </xdr:from>
    <xdr:to>
      <xdr:col>0</xdr:col>
      <xdr:colOff>809625</xdr:colOff>
      <xdr:row>22</xdr:row>
      <xdr:rowOff>1204913</xdr:rowOff>
    </xdr:to>
    <xdr:pic>
      <xdr:nvPicPr>
        <xdr:cNvPr id="15" name="Immagine 14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0354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</xdr:row>
      <xdr:rowOff>61913</xdr:rowOff>
    </xdr:from>
    <xdr:to>
      <xdr:col>0</xdr:col>
      <xdr:colOff>809625</xdr:colOff>
      <xdr:row>23</xdr:row>
      <xdr:rowOff>1204913</xdr:rowOff>
    </xdr:to>
    <xdr:pic>
      <xdr:nvPicPr>
        <xdr:cNvPr id="17" name="Immagine 16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3047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</xdr:row>
      <xdr:rowOff>61913</xdr:rowOff>
    </xdr:from>
    <xdr:to>
      <xdr:col>0</xdr:col>
      <xdr:colOff>809625</xdr:colOff>
      <xdr:row>88</xdr:row>
      <xdr:rowOff>1204913</xdr:rowOff>
    </xdr:to>
    <xdr:pic>
      <xdr:nvPicPr>
        <xdr:cNvPr id="19" name="Immagine 18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87457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</xdr:row>
      <xdr:rowOff>61913</xdr:rowOff>
    </xdr:from>
    <xdr:to>
      <xdr:col>0</xdr:col>
      <xdr:colOff>809625</xdr:colOff>
      <xdr:row>90</xdr:row>
      <xdr:rowOff>1204913</xdr:rowOff>
    </xdr:to>
    <xdr:pic>
      <xdr:nvPicPr>
        <xdr:cNvPr id="21" name="Immagine 20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12844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</xdr:row>
      <xdr:rowOff>61913</xdr:rowOff>
    </xdr:from>
    <xdr:to>
      <xdr:col>0</xdr:col>
      <xdr:colOff>809625</xdr:colOff>
      <xdr:row>93</xdr:row>
      <xdr:rowOff>1204913</xdr:rowOff>
    </xdr:to>
    <xdr:pic>
      <xdr:nvPicPr>
        <xdr:cNvPr id="23" name="Immagine 22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29221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</xdr:row>
      <xdr:rowOff>61913</xdr:rowOff>
    </xdr:from>
    <xdr:to>
      <xdr:col>0</xdr:col>
      <xdr:colOff>809625</xdr:colOff>
      <xdr:row>97</xdr:row>
      <xdr:rowOff>1204913</xdr:rowOff>
    </xdr:to>
    <xdr:pic>
      <xdr:nvPicPr>
        <xdr:cNvPr id="25" name="Immagine 24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47439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</xdr:row>
      <xdr:rowOff>61913</xdr:rowOff>
    </xdr:from>
    <xdr:to>
      <xdr:col>0</xdr:col>
      <xdr:colOff>809625</xdr:colOff>
      <xdr:row>98</xdr:row>
      <xdr:rowOff>1204913</xdr:rowOff>
    </xdr:to>
    <xdr:pic>
      <xdr:nvPicPr>
        <xdr:cNvPr id="27" name="Immagine 26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6013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</xdr:row>
      <xdr:rowOff>61913</xdr:rowOff>
    </xdr:from>
    <xdr:to>
      <xdr:col>0</xdr:col>
      <xdr:colOff>809625</xdr:colOff>
      <xdr:row>103</xdr:row>
      <xdr:rowOff>1204913</xdr:rowOff>
    </xdr:to>
    <xdr:pic>
      <xdr:nvPicPr>
        <xdr:cNvPr id="29" name="Immagine 28"/>
        <xdr:cNvPicPr>
          <a:picLocks noChangeAspect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80192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105</xdr:row>
      <xdr:rowOff>61913</xdr:rowOff>
    </xdr:from>
    <xdr:to>
      <xdr:col>0</xdr:col>
      <xdr:colOff>809625</xdr:colOff>
      <xdr:row>105</xdr:row>
      <xdr:rowOff>1204913</xdr:rowOff>
    </xdr:to>
    <xdr:pic>
      <xdr:nvPicPr>
        <xdr:cNvPr id="31" name="Immagine 30"/>
        <xdr:cNvPicPr>
          <a:picLocks noChangeAspect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94728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106</xdr:row>
      <xdr:rowOff>61913</xdr:rowOff>
    </xdr:from>
    <xdr:to>
      <xdr:col>0</xdr:col>
      <xdr:colOff>809625</xdr:colOff>
      <xdr:row>106</xdr:row>
      <xdr:rowOff>1204913</xdr:rowOff>
    </xdr:to>
    <xdr:pic>
      <xdr:nvPicPr>
        <xdr:cNvPr id="33" name="Immagine 32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07421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</xdr:row>
      <xdr:rowOff>61913</xdr:rowOff>
    </xdr:from>
    <xdr:to>
      <xdr:col>0</xdr:col>
      <xdr:colOff>809625</xdr:colOff>
      <xdr:row>107</xdr:row>
      <xdr:rowOff>1204913</xdr:rowOff>
    </xdr:to>
    <xdr:pic>
      <xdr:nvPicPr>
        <xdr:cNvPr id="35" name="Immagine 34"/>
        <xdr:cNvPicPr>
          <a:picLocks noChangeAspect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20115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108</xdr:row>
      <xdr:rowOff>61913</xdr:rowOff>
    </xdr:from>
    <xdr:to>
      <xdr:col>0</xdr:col>
      <xdr:colOff>809625</xdr:colOff>
      <xdr:row>108</xdr:row>
      <xdr:rowOff>1204913</xdr:rowOff>
    </xdr:to>
    <xdr:pic>
      <xdr:nvPicPr>
        <xdr:cNvPr id="37" name="Immagine 36"/>
        <xdr:cNvPicPr>
          <a:picLocks noChangeAspect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32809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</xdr:row>
      <xdr:rowOff>61913</xdr:rowOff>
    </xdr:from>
    <xdr:to>
      <xdr:col>0</xdr:col>
      <xdr:colOff>809625</xdr:colOff>
      <xdr:row>109</xdr:row>
      <xdr:rowOff>1204913</xdr:rowOff>
    </xdr:to>
    <xdr:pic>
      <xdr:nvPicPr>
        <xdr:cNvPr id="39" name="Immagine 38"/>
        <xdr:cNvPicPr>
          <a:picLocks noChangeAspect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45502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</xdr:row>
      <xdr:rowOff>61913</xdr:rowOff>
    </xdr:from>
    <xdr:to>
      <xdr:col>0</xdr:col>
      <xdr:colOff>809625</xdr:colOff>
      <xdr:row>110</xdr:row>
      <xdr:rowOff>1204913</xdr:rowOff>
    </xdr:to>
    <xdr:pic>
      <xdr:nvPicPr>
        <xdr:cNvPr id="41" name="Immagine 40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58196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</xdr:row>
      <xdr:rowOff>61913</xdr:rowOff>
    </xdr:from>
    <xdr:to>
      <xdr:col>0</xdr:col>
      <xdr:colOff>809625</xdr:colOff>
      <xdr:row>111</xdr:row>
      <xdr:rowOff>1204913</xdr:rowOff>
    </xdr:to>
    <xdr:pic>
      <xdr:nvPicPr>
        <xdr:cNvPr id="43" name="Immagine 42"/>
        <xdr:cNvPicPr>
          <a:picLocks noChangeAspect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70890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116</xdr:row>
      <xdr:rowOff>61913</xdr:rowOff>
    </xdr:from>
    <xdr:to>
      <xdr:col>0</xdr:col>
      <xdr:colOff>809625</xdr:colOff>
      <xdr:row>116</xdr:row>
      <xdr:rowOff>1204913</xdr:rowOff>
    </xdr:to>
    <xdr:pic>
      <xdr:nvPicPr>
        <xdr:cNvPr id="45" name="Immagine 44"/>
        <xdr:cNvPicPr>
          <a:picLocks noChangeAspect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01801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</xdr:row>
      <xdr:rowOff>61913</xdr:rowOff>
    </xdr:from>
    <xdr:to>
      <xdr:col>0</xdr:col>
      <xdr:colOff>809625</xdr:colOff>
      <xdr:row>117</xdr:row>
      <xdr:rowOff>1204913</xdr:rowOff>
    </xdr:to>
    <xdr:pic>
      <xdr:nvPicPr>
        <xdr:cNvPr id="47" name="Immagine 46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14495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</xdr:row>
      <xdr:rowOff>61913</xdr:rowOff>
    </xdr:from>
    <xdr:to>
      <xdr:col>0</xdr:col>
      <xdr:colOff>809625</xdr:colOff>
      <xdr:row>119</xdr:row>
      <xdr:rowOff>1204913</xdr:rowOff>
    </xdr:to>
    <xdr:pic>
      <xdr:nvPicPr>
        <xdr:cNvPr id="49" name="Immagine 48"/>
        <xdr:cNvPicPr>
          <a:picLocks noChangeAspect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9030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</xdr:row>
      <xdr:rowOff>61913</xdr:rowOff>
    </xdr:from>
    <xdr:to>
      <xdr:col>0</xdr:col>
      <xdr:colOff>809625</xdr:colOff>
      <xdr:row>122</xdr:row>
      <xdr:rowOff>1204913</xdr:rowOff>
    </xdr:to>
    <xdr:pic>
      <xdr:nvPicPr>
        <xdr:cNvPr id="51" name="Immagine 50"/>
        <xdr:cNvPicPr>
          <a:picLocks noChangeAspect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56259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</xdr:row>
      <xdr:rowOff>61913</xdr:rowOff>
    </xdr:from>
    <xdr:to>
      <xdr:col>0</xdr:col>
      <xdr:colOff>809625</xdr:colOff>
      <xdr:row>123</xdr:row>
      <xdr:rowOff>1204913</xdr:rowOff>
    </xdr:to>
    <xdr:pic>
      <xdr:nvPicPr>
        <xdr:cNvPr id="53" name="Immagine 52"/>
        <xdr:cNvPicPr>
          <a:picLocks noChangeAspect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68953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</xdr:row>
      <xdr:rowOff>61913</xdr:rowOff>
    </xdr:from>
    <xdr:to>
      <xdr:col>0</xdr:col>
      <xdr:colOff>809625</xdr:colOff>
      <xdr:row>125</xdr:row>
      <xdr:rowOff>1204913</xdr:rowOff>
    </xdr:to>
    <xdr:pic>
      <xdr:nvPicPr>
        <xdr:cNvPr id="55" name="Immagine 54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83488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</xdr:row>
      <xdr:rowOff>61913</xdr:rowOff>
    </xdr:from>
    <xdr:to>
      <xdr:col>0</xdr:col>
      <xdr:colOff>809625</xdr:colOff>
      <xdr:row>129</xdr:row>
      <xdr:rowOff>1204913</xdr:rowOff>
    </xdr:to>
    <xdr:pic>
      <xdr:nvPicPr>
        <xdr:cNvPr id="57" name="Immagine 56"/>
        <xdr:cNvPicPr>
          <a:picLocks noChangeAspect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23410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</xdr:row>
      <xdr:rowOff>61913</xdr:rowOff>
    </xdr:from>
    <xdr:to>
      <xdr:col>0</xdr:col>
      <xdr:colOff>809625</xdr:colOff>
      <xdr:row>131</xdr:row>
      <xdr:rowOff>1204913</xdr:rowOff>
    </xdr:to>
    <xdr:pic>
      <xdr:nvPicPr>
        <xdr:cNvPr id="59" name="Immagine 58"/>
        <xdr:cNvPicPr>
          <a:picLocks noChangeAspect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48797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133</xdr:row>
      <xdr:rowOff>61913</xdr:rowOff>
    </xdr:from>
    <xdr:to>
      <xdr:col>0</xdr:col>
      <xdr:colOff>809625</xdr:colOff>
      <xdr:row>133</xdr:row>
      <xdr:rowOff>1204913</xdr:rowOff>
    </xdr:to>
    <xdr:pic>
      <xdr:nvPicPr>
        <xdr:cNvPr id="61" name="Immagine 60"/>
        <xdr:cNvPicPr>
          <a:picLocks noChangeAspect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63333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134</xdr:row>
      <xdr:rowOff>61913</xdr:rowOff>
    </xdr:from>
    <xdr:to>
      <xdr:col>0</xdr:col>
      <xdr:colOff>809625</xdr:colOff>
      <xdr:row>134</xdr:row>
      <xdr:rowOff>1204913</xdr:rowOff>
    </xdr:to>
    <xdr:pic>
      <xdr:nvPicPr>
        <xdr:cNvPr id="63" name="Immagine 62"/>
        <xdr:cNvPicPr>
          <a:picLocks noChangeAspect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76026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</xdr:row>
      <xdr:rowOff>61913</xdr:rowOff>
    </xdr:from>
    <xdr:to>
      <xdr:col>0</xdr:col>
      <xdr:colOff>809625</xdr:colOff>
      <xdr:row>135</xdr:row>
      <xdr:rowOff>1204913</xdr:rowOff>
    </xdr:to>
    <xdr:pic>
      <xdr:nvPicPr>
        <xdr:cNvPr id="65" name="Immagine 64"/>
        <xdr:cNvPicPr>
          <a:picLocks noChangeAspect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88720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136</xdr:row>
      <xdr:rowOff>61913</xdr:rowOff>
    </xdr:from>
    <xdr:to>
      <xdr:col>0</xdr:col>
      <xdr:colOff>809625</xdr:colOff>
      <xdr:row>136</xdr:row>
      <xdr:rowOff>1204913</xdr:rowOff>
    </xdr:to>
    <xdr:pic>
      <xdr:nvPicPr>
        <xdr:cNvPr id="67" name="Immagine 66"/>
        <xdr:cNvPicPr>
          <a:picLocks noChangeAspect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01414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140</xdr:row>
      <xdr:rowOff>61913</xdr:rowOff>
    </xdr:from>
    <xdr:to>
      <xdr:col>0</xdr:col>
      <xdr:colOff>809625</xdr:colOff>
      <xdr:row>140</xdr:row>
      <xdr:rowOff>1204913</xdr:rowOff>
    </xdr:to>
    <xdr:pic>
      <xdr:nvPicPr>
        <xdr:cNvPr id="69" name="Immagine 68"/>
        <xdr:cNvPicPr>
          <a:picLocks noChangeAspect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1963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141</xdr:row>
      <xdr:rowOff>61913</xdr:rowOff>
    </xdr:from>
    <xdr:to>
      <xdr:col>0</xdr:col>
      <xdr:colOff>809625</xdr:colOff>
      <xdr:row>141</xdr:row>
      <xdr:rowOff>1204913</xdr:rowOff>
    </xdr:to>
    <xdr:pic>
      <xdr:nvPicPr>
        <xdr:cNvPr id="71" name="Immagine 70"/>
        <xdr:cNvPicPr>
          <a:picLocks noChangeAspect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32325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144</xdr:row>
      <xdr:rowOff>61913</xdr:rowOff>
    </xdr:from>
    <xdr:to>
      <xdr:col>0</xdr:col>
      <xdr:colOff>809625</xdr:colOff>
      <xdr:row>144</xdr:row>
      <xdr:rowOff>1204913</xdr:rowOff>
    </xdr:to>
    <xdr:pic>
      <xdr:nvPicPr>
        <xdr:cNvPr id="73" name="Immagine 72"/>
        <xdr:cNvPicPr>
          <a:picLocks noChangeAspect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48702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145</xdr:row>
      <xdr:rowOff>61913</xdr:rowOff>
    </xdr:from>
    <xdr:to>
      <xdr:col>0</xdr:col>
      <xdr:colOff>809625</xdr:colOff>
      <xdr:row>145</xdr:row>
      <xdr:rowOff>1204913</xdr:rowOff>
    </xdr:to>
    <xdr:pic>
      <xdr:nvPicPr>
        <xdr:cNvPr id="75" name="Immagine 74"/>
        <xdr:cNvPicPr>
          <a:picLocks noChangeAspect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613961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147</xdr:row>
      <xdr:rowOff>61913</xdr:rowOff>
    </xdr:from>
    <xdr:to>
      <xdr:col>0</xdr:col>
      <xdr:colOff>809625</xdr:colOff>
      <xdr:row>147</xdr:row>
      <xdr:rowOff>1204913</xdr:rowOff>
    </xdr:to>
    <xdr:pic>
      <xdr:nvPicPr>
        <xdr:cNvPr id="77" name="Immagine 76"/>
        <xdr:cNvPicPr>
          <a:picLocks noChangeAspect="1"/>
        </xdr:cNvPicPr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86783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149</xdr:row>
      <xdr:rowOff>61913</xdr:rowOff>
    </xdr:from>
    <xdr:to>
      <xdr:col>0</xdr:col>
      <xdr:colOff>809625</xdr:colOff>
      <xdr:row>149</xdr:row>
      <xdr:rowOff>1204913</xdr:rowOff>
    </xdr:to>
    <xdr:pic>
      <xdr:nvPicPr>
        <xdr:cNvPr id="79" name="Immagine 78"/>
        <xdr:cNvPicPr>
          <a:picLocks noChangeAspect="1"/>
        </xdr:cNvPicPr>
      </xdr:nvPicPr>
      <xdr:blipFill>
        <a:blip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01318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151</xdr:row>
      <xdr:rowOff>61913</xdr:rowOff>
    </xdr:from>
    <xdr:to>
      <xdr:col>0</xdr:col>
      <xdr:colOff>809625</xdr:colOff>
      <xdr:row>151</xdr:row>
      <xdr:rowOff>1204913</xdr:rowOff>
    </xdr:to>
    <xdr:pic>
      <xdr:nvPicPr>
        <xdr:cNvPr id="81" name="Immagine 80"/>
        <xdr:cNvPicPr>
          <a:picLocks noChangeAspect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15853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154</xdr:row>
      <xdr:rowOff>61913</xdr:rowOff>
    </xdr:from>
    <xdr:to>
      <xdr:col>0</xdr:col>
      <xdr:colOff>809625</xdr:colOff>
      <xdr:row>154</xdr:row>
      <xdr:rowOff>1204913</xdr:rowOff>
    </xdr:to>
    <xdr:pic>
      <xdr:nvPicPr>
        <xdr:cNvPr id="83" name="Immagine 82"/>
        <xdr:cNvPicPr>
          <a:picLocks noChangeAspect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43082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158</xdr:row>
      <xdr:rowOff>61913</xdr:rowOff>
    </xdr:from>
    <xdr:to>
      <xdr:col>0</xdr:col>
      <xdr:colOff>809625</xdr:colOff>
      <xdr:row>158</xdr:row>
      <xdr:rowOff>1204913</xdr:rowOff>
    </xdr:to>
    <xdr:pic>
      <xdr:nvPicPr>
        <xdr:cNvPr id="85" name="Immagine 84"/>
        <xdr:cNvPicPr>
          <a:picLocks noChangeAspect="1"/>
        </xdr:cNvPicPr>
      </xdr:nvPicPr>
      <xdr:blipFill>
        <a:blip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83005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159</xdr:row>
      <xdr:rowOff>61913</xdr:rowOff>
    </xdr:from>
    <xdr:to>
      <xdr:col>0</xdr:col>
      <xdr:colOff>809625</xdr:colOff>
      <xdr:row>159</xdr:row>
      <xdr:rowOff>1204913</xdr:rowOff>
    </xdr:to>
    <xdr:pic>
      <xdr:nvPicPr>
        <xdr:cNvPr id="87" name="Immagine 86"/>
        <xdr:cNvPicPr>
          <a:picLocks noChangeAspect="1"/>
        </xdr:cNvPicPr>
      </xdr:nvPicPr>
      <xdr:blipFill>
        <a:blip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95698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161</xdr:row>
      <xdr:rowOff>61913</xdr:rowOff>
    </xdr:from>
    <xdr:to>
      <xdr:col>0</xdr:col>
      <xdr:colOff>809625</xdr:colOff>
      <xdr:row>161</xdr:row>
      <xdr:rowOff>1204913</xdr:rowOff>
    </xdr:to>
    <xdr:pic>
      <xdr:nvPicPr>
        <xdr:cNvPr id="89" name="Immagine 88"/>
        <xdr:cNvPicPr>
          <a:picLocks noChangeAspect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21085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162</xdr:row>
      <xdr:rowOff>61913</xdr:rowOff>
    </xdr:from>
    <xdr:to>
      <xdr:col>0</xdr:col>
      <xdr:colOff>809625</xdr:colOff>
      <xdr:row>162</xdr:row>
      <xdr:rowOff>1204913</xdr:rowOff>
    </xdr:to>
    <xdr:pic>
      <xdr:nvPicPr>
        <xdr:cNvPr id="91" name="Immagine 90"/>
        <xdr:cNvPicPr>
          <a:picLocks noChangeAspect="1"/>
        </xdr:cNvPicPr>
      </xdr:nvPicPr>
      <xdr:blipFill>
        <a:blip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3377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163</xdr:row>
      <xdr:rowOff>61913</xdr:rowOff>
    </xdr:from>
    <xdr:to>
      <xdr:col>0</xdr:col>
      <xdr:colOff>809625</xdr:colOff>
      <xdr:row>163</xdr:row>
      <xdr:rowOff>1204913</xdr:rowOff>
    </xdr:to>
    <xdr:pic>
      <xdr:nvPicPr>
        <xdr:cNvPr id="93" name="Immagine 92"/>
        <xdr:cNvPicPr>
          <a:picLocks noChangeAspect="1"/>
        </xdr:cNvPicPr>
      </xdr:nvPicPr>
      <xdr:blipFill>
        <a:blip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464732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166</xdr:row>
      <xdr:rowOff>61913</xdr:rowOff>
    </xdr:from>
    <xdr:to>
      <xdr:col>0</xdr:col>
      <xdr:colOff>809625</xdr:colOff>
      <xdr:row>166</xdr:row>
      <xdr:rowOff>1204913</xdr:rowOff>
    </xdr:to>
    <xdr:pic>
      <xdr:nvPicPr>
        <xdr:cNvPr id="95" name="Immagine 94"/>
        <xdr:cNvPicPr>
          <a:picLocks noChangeAspect="1"/>
        </xdr:cNvPicPr>
      </xdr:nvPicPr>
      <xdr:blipFill>
        <a:blip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6284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168</xdr:row>
      <xdr:rowOff>61913</xdr:rowOff>
    </xdr:from>
    <xdr:to>
      <xdr:col>0</xdr:col>
      <xdr:colOff>809625</xdr:colOff>
      <xdr:row>168</xdr:row>
      <xdr:rowOff>1204913</xdr:rowOff>
    </xdr:to>
    <xdr:pic>
      <xdr:nvPicPr>
        <xdr:cNvPr id="97" name="Immagine 96"/>
        <xdr:cNvPicPr>
          <a:picLocks noChangeAspect="1"/>
        </xdr:cNvPicPr>
      </xdr:nvPicPr>
      <xdr:blipFill>
        <a:blip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77385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173</xdr:row>
      <xdr:rowOff>61913</xdr:rowOff>
    </xdr:from>
    <xdr:to>
      <xdr:col>0</xdr:col>
      <xdr:colOff>809625</xdr:colOff>
      <xdr:row>173</xdr:row>
      <xdr:rowOff>1204913</xdr:rowOff>
    </xdr:to>
    <xdr:pic>
      <xdr:nvPicPr>
        <xdr:cNvPr id="99" name="Immagine 98"/>
        <xdr:cNvPicPr>
          <a:picLocks noChangeAspect="1"/>
        </xdr:cNvPicPr>
      </xdr:nvPicPr>
      <xdr:blipFill>
        <a:blip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300011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174</xdr:row>
      <xdr:rowOff>61913</xdr:rowOff>
    </xdr:from>
    <xdr:to>
      <xdr:col>0</xdr:col>
      <xdr:colOff>809625</xdr:colOff>
      <xdr:row>174</xdr:row>
      <xdr:rowOff>1204913</xdr:rowOff>
    </xdr:to>
    <xdr:pic>
      <xdr:nvPicPr>
        <xdr:cNvPr id="101" name="Immagine 100"/>
        <xdr:cNvPicPr>
          <a:picLocks noChangeAspect="1"/>
        </xdr:cNvPicPr>
      </xdr:nvPicPr>
      <xdr:blipFill>
        <a:blip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42694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176</xdr:row>
      <xdr:rowOff>61913</xdr:rowOff>
    </xdr:from>
    <xdr:to>
      <xdr:col>0</xdr:col>
      <xdr:colOff>809625</xdr:colOff>
      <xdr:row>176</xdr:row>
      <xdr:rowOff>1204913</xdr:rowOff>
    </xdr:to>
    <xdr:pic>
      <xdr:nvPicPr>
        <xdr:cNvPr id="103" name="Immagine 102"/>
        <xdr:cNvPicPr>
          <a:picLocks noChangeAspect="1"/>
        </xdr:cNvPicPr>
      </xdr:nvPicPr>
      <xdr:blipFill>
        <a:blip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68082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179</xdr:row>
      <xdr:rowOff>61913</xdr:rowOff>
    </xdr:from>
    <xdr:to>
      <xdr:col>0</xdr:col>
      <xdr:colOff>809625</xdr:colOff>
      <xdr:row>179</xdr:row>
      <xdr:rowOff>1204913</xdr:rowOff>
    </xdr:to>
    <xdr:pic>
      <xdr:nvPicPr>
        <xdr:cNvPr id="105" name="Immagine 104"/>
        <xdr:cNvPicPr>
          <a:picLocks noChangeAspect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06163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180</xdr:row>
      <xdr:rowOff>61913</xdr:rowOff>
    </xdr:from>
    <xdr:to>
      <xdr:col>0</xdr:col>
      <xdr:colOff>809625</xdr:colOff>
      <xdr:row>180</xdr:row>
      <xdr:rowOff>1204913</xdr:rowOff>
    </xdr:to>
    <xdr:pic>
      <xdr:nvPicPr>
        <xdr:cNvPr id="107" name="Immagine 106"/>
        <xdr:cNvPicPr>
          <a:picLocks noChangeAspect="1"/>
        </xdr:cNvPicPr>
      </xdr:nvPicPr>
      <xdr:blipFill>
        <a:blip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18856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181</xdr:row>
      <xdr:rowOff>61913</xdr:rowOff>
    </xdr:from>
    <xdr:to>
      <xdr:col>0</xdr:col>
      <xdr:colOff>809625</xdr:colOff>
      <xdr:row>181</xdr:row>
      <xdr:rowOff>1204913</xdr:rowOff>
    </xdr:to>
    <xdr:pic>
      <xdr:nvPicPr>
        <xdr:cNvPr id="109" name="Immagine 108"/>
        <xdr:cNvPicPr>
          <a:picLocks noChangeAspect="1"/>
        </xdr:cNvPicPr>
      </xdr:nvPicPr>
      <xdr:blipFill>
        <a:blip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31550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186</xdr:row>
      <xdr:rowOff>61913</xdr:rowOff>
    </xdr:from>
    <xdr:to>
      <xdr:col>0</xdr:col>
      <xdr:colOff>809625</xdr:colOff>
      <xdr:row>186</xdr:row>
      <xdr:rowOff>1204913</xdr:rowOff>
    </xdr:to>
    <xdr:pic>
      <xdr:nvPicPr>
        <xdr:cNvPr id="111" name="Immagine 110"/>
        <xdr:cNvPicPr>
          <a:picLocks noChangeAspect="1"/>
        </xdr:cNvPicPr>
      </xdr:nvPicPr>
      <xdr:blipFill>
        <a:blip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95018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187</xdr:row>
      <xdr:rowOff>61913</xdr:rowOff>
    </xdr:from>
    <xdr:to>
      <xdr:col>0</xdr:col>
      <xdr:colOff>809625</xdr:colOff>
      <xdr:row>187</xdr:row>
      <xdr:rowOff>1204913</xdr:rowOff>
    </xdr:to>
    <xdr:pic>
      <xdr:nvPicPr>
        <xdr:cNvPr id="113" name="Immagine 112"/>
        <xdr:cNvPicPr>
          <a:picLocks noChangeAspect="1"/>
        </xdr:cNvPicPr>
      </xdr:nvPicPr>
      <xdr:blipFill>
        <a:blip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077122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189</xdr:row>
      <xdr:rowOff>61913</xdr:rowOff>
    </xdr:from>
    <xdr:to>
      <xdr:col>0</xdr:col>
      <xdr:colOff>809625</xdr:colOff>
      <xdr:row>189</xdr:row>
      <xdr:rowOff>1204913</xdr:rowOff>
    </xdr:to>
    <xdr:pic>
      <xdr:nvPicPr>
        <xdr:cNvPr id="115" name="Immagine 114"/>
        <xdr:cNvPicPr>
          <a:picLocks noChangeAspect="1"/>
        </xdr:cNvPicPr>
      </xdr:nvPicPr>
      <xdr:blipFill>
        <a:blip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22247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190</xdr:row>
      <xdr:rowOff>61913</xdr:rowOff>
    </xdr:from>
    <xdr:to>
      <xdr:col>0</xdr:col>
      <xdr:colOff>809625</xdr:colOff>
      <xdr:row>190</xdr:row>
      <xdr:rowOff>1204913</xdr:rowOff>
    </xdr:to>
    <xdr:pic>
      <xdr:nvPicPr>
        <xdr:cNvPr id="117" name="Immagine 116"/>
        <xdr:cNvPicPr>
          <a:picLocks noChangeAspect="1"/>
        </xdr:cNvPicPr>
      </xdr:nvPicPr>
      <xdr:blipFill>
        <a:blip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34941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191</xdr:row>
      <xdr:rowOff>61913</xdr:rowOff>
    </xdr:from>
    <xdr:to>
      <xdr:col>0</xdr:col>
      <xdr:colOff>809625</xdr:colOff>
      <xdr:row>191</xdr:row>
      <xdr:rowOff>1204913</xdr:rowOff>
    </xdr:to>
    <xdr:pic>
      <xdr:nvPicPr>
        <xdr:cNvPr id="119" name="Immagine 118"/>
        <xdr:cNvPicPr>
          <a:picLocks noChangeAspect="1"/>
        </xdr:cNvPicPr>
      </xdr:nvPicPr>
      <xdr:blipFill>
        <a:blip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47634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192</xdr:row>
      <xdr:rowOff>61913</xdr:rowOff>
    </xdr:from>
    <xdr:to>
      <xdr:col>0</xdr:col>
      <xdr:colOff>809625</xdr:colOff>
      <xdr:row>192</xdr:row>
      <xdr:rowOff>1204913</xdr:rowOff>
    </xdr:to>
    <xdr:pic>
      <xdr:nvPicPr>
        <xdr:cNvPr id="121" name="Immagine 120"/>
        <xdr:cNvPicPr>
          <a:picLocks noChangeAspect="1"/>
        </xdr:cNvPicPr>
      </xdr:nvPicPr>
      <xdr:blipFill>
        <a:blip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60328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194</xdr:row>
      <xdr:rowOff>61913</xdr:rowOff>
    </xdr:from>
    <xdr:to>
      <xdr:col>0</xdr:col>
      <xdr:colOff>809625</xdr:colOff>
      <xdr:row>194</xdr:row>
      <xdr:rowOff>1204913</xdr:rowOff>
    </xdr:to>
    <xdr:pic>
      <xdr:nvPicPr>
        <xdr:cNvPr id="123" name="Immagine 122"/>
        <xdr:cNvPicPr>
          <a:picLocks noChangeAspect="1"/>
        </xdr:cNvPicPr>
      </xdr:nvPicPr>
      <xdr:blipFill>
        <a:blip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85715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</xdr:row>
      <xdr:rowOff>61913</xdr:rowOff>
    </xdr:from>
    <xdr:to>
      <xdr:col>0</xdr:col>
      <xdr:colOff>809625</xdr:colOff>
      <xdr:row>196</xdr:row>
      <xdr:rowOff>1204913</xdr:rowOff>
    </xdr:to>
    <xdr:pic>
      <xdr:nvPicPr>
        <xdr:cNvPr id="125" name="Immagine 124"/>
        <xdr:cNvPicPr>
          <a:picLocks noChangeAspect="1"/>
        </xdr:cNvPicPr>
      </xdr:nvPicPr>
      <xdr:blipFill>
        <a:blip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00250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199</xdr:row>
      <xdr:rowOff>61913</xdr:rowOff>
    </xdr:from>
    <xdr:to>
      <xdr:col>0</xdr:col>
      <xdr:colOff>809625</xdr:colOff>
      <xdr:row>199</xdr:row>
      <xdr:rowOff>1204913</xdr:rowOff>
    </xdr:to>
    <xdr:pic>
      <xdr:nvPicPr>
        <xdr:cNvPr id="127" name="Immagine 126"/>
        <xdr:cNvPicPr>
          <a:picLocks noChangeAspect="1"/>
        </xdr:cNvPicPr>
      </xdr:nvPicPr>
      <xdr:blipFill>
        <a:blip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16627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201</xdr:row>
      <xdr:rowOff>61913</xdr:rowOff>
    </xdr:from>
    <xdr:to>
      <xdr:col>0</xdr:col>
      <xdr:colOff>809625</xdr:colOff>
      <xdr:row>201</xdr:row>
      <xdr:rowOff>1204913</xdr:rowOff>
    </xdr:to>
    <xdr:pic>
      <xdr:nvPicPr>
        <xdr:cNvPr id="129" name="Immagine 128"/>
        <xdr:cNvPicPr>
          <a:picLocks noChangeAspect="1"/>
        </xdr:cNvPicPr>
      </xdr:nvPicPr>
      <xdr:blipFill>
        <a:blip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31162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204</xdr:row>
      <xdr:rowOff>61913</xdr:rowOff>
    </xdr:from>
    <xdr:to>
      <xdr:col>0</xdr:col>
      <xdr:colOff>809625</xdr:colOff>
      <xdr:row>204</xdr:row>
      <xdr:rowOff>1204913</xdr:rowOff>
    </xdr:to>
    <xdr:pic>
      <xdr:nvPicPr>
        <xdr:cNvPr id="131" name="Immagine 130"/>
        <xdr:cNvPicPr>
          <a:picLocks noChangeAspect="1"/>
        </xdr:cNvPicPr>
      </xdr:nvPicPr>
      <xdr:blipFill>
        <a:blip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475392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205</xdr:row>
      <xdr:rowOff>61913</xdr:rowOff>
    </xdr:from>
    <xdr:to>
      <xdr:col>0</xdr:col>
      <xdr:colOff>809625</xdr:colOff>
      <xdr:row>205</xdr:row>
      <xdr:rowOff>1204913</xdr:rowOff>
    </xdr:to>
    <xdr:pic>
      <xdr:nvPicPr>
        <xdr:cNvPr id="133" name="Immagine 132"/>
        <xdr:cNvPicPr>
          <a:picLocks noChangeAspect="1"/>
        </xdr:cNvPicPr>
      </xdr:nvPicPr>
      <xdr:blipFill>
        <a:blip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60232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206</xdr:row>
      <xdr:rowOff>61913</xdr:rowOff>
    </xdr:from>
    <xdr:to>
      <xdr:col>0</xdr:col>
      <xdr:colOff>809625</xdr:colOff>
      <xdr:row>206</xdr:row>
      <xdr:rowOff>1204913</xdr:rowOff>
    </xdr:to>
    <xdr:pic>
      <xdr:nvPicPr>
        <xdr:cNvPr id="135" name="Immagine 134"/>
        <xdr:cNvPicPr>
          <a:picLocks noChangeAspect="1"/>
        </xdr:cNvPicPr>
      </xdr:nvPicPr>
      <xdr:blipFill>
        <a:blip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72926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212</xdr:row>
      <xdr:rowOff>61913</xdr:rowOff>
    </xdr:from>
    <xdr:to>
      <xdr:col>0</xdr:col>
      <xdr:colOff>809625</xdr:colOff>
      <xdr:row>212</xdr:row>
      <xdr:rowOff>1204913</xdr:rowOff>
    </xdr:to>
    <xdr:pic>
      <xdr:nvPicPr>
        <xdr:cNvPr id="137" name="Immagine 136"/>
        <xdr:cNvPicPr>
          <a:picLocks noChangeAspect="1"/>
        </xdr:cNvPicPr>
      </xdr:nvPicPr>
      <xdr:blipFill>
        <a:blip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94827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214</xdr:row>
      <xdr:rowOff>61913</xdr:rowOff>
    </xdr:from>
    <xdr:to>
      <xdr:col>0</xdr:col>
      <xdr:colOff>809625</xdr:colOff>
      <xdr:row>214</xdr:row>
      <xdr:rowOff>1204913</xdr:rowOff>
    </xdr:to>
    <xdr:pic>
      <xdr:nvPicPr>
        <xdr:cNvPr id="139" name="Immagine 138"/>
        <xdr:cNvPicPr>
          <a:picLocks noChangeAspect="1"/>
        </xdr:cNvPicPr>
      </xdr:nvPicPr>
      <xdr:blipFill>
        <a:blip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09362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219</xdr:row>
      <xdr:rowOff>61913</xdr:rowOff>
    </xdr:from>
    <xdr:to>
      <xdr:col>0</xdr:col>
      <xdr:colOff>809625</xdr:colOff>
      <xdr:row>219</xdr:row>
      <xdr:rowOff>1204913</xdr:rowOff>
    </xdr:to>
    <xdr:pic>
      <xdr:nvPicPr>
        <xdr:cNvPr id="141" name="Immagine 140"/>
        <xdr:cNvPicPr>
          <a:picLocks noChangeAspect="1"/>
        </xdr:cNvPicPr>
      </xdr:nvPicPr>
      <xdr:blipFill>
        <a:blip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29422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222</xdr:row>
      <xdr:rowOff>61913</xdr:rowOff>
    </xdr:from>
    <xdr:to>
      <xdr:col>0</xdr:col>
      <xdr:colOff>809625</xdr:colOff>
      <xdr:row>222</xdr:row>
      <xdr:rowOff>1204913</xdr:rowOff>
    </xdr:to>
    <xdr:pic>
      <xdr:nvPicPr>
        <xdr:cNvPr id="143" name="Immagine 142"/>
        <xdr:cNvPicPr>
          <a:picLocks noChangeAspect="1"/>
        </xdr:cNvPicPr>
      </xdr:nvPicPr>
      <xdr:blipFill>
        <a:blip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457991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227</xdr:row>
      <xdr:rowOff>61913</xdr:rowOff>
    </xdr:from>
    <xdr:to>
      <xdr:col>0</xdr:col>
      <xdr:colOff>809625</xdr:colOff>
      <xdr:row>227</xdr:row>
      <xdr:rowOff>1204913</xdr:rowOff>
    </xdr:to>
    <xdr:pic>
      <xdr:nvPicPr>
        <xdr:cNvPr id="145" name="Immagine 144"/>
        <xdr:cNvPicPr>
          <a:picLocks noChangeAspect="1"/>
        </xdr:cNvPicPr>
      </xdr:nvPicPr>
      <xdr:blipFill>
        <a:blip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65858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229</xdr:row>
      <xdr:rowOff>61913</xdr:rowOff>
    </xdr:from>
    <xdr:to>
      <xdr:col>0</xdr:col>
      <xdr:colOff>809625</xdr:colOff>
      <xdr:row>229</xdr:row>
      <xdr:rowOff>1204913</xdr:rowOff>
    </xdr:to>
    <xdr:pic>
      <xdr:nvPicPr>
        <xdr:cNvPr id="147" name="Immagine 146"/>
        <xdr:cNvPicPr>
          <a:picLocks noChangeAspect="1"/>
        </xdr:cNvPicPr>
      </xdr:nvPicPr>
      <xdr:blipFill>
        <a:blip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80393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232</xdr:row>
      <xdr:rowOff>61913</xdr:rowOff>
    </xdr:from>
    <xdr:to>
      <xdr:col>0</xdr:col>
      <xdr:colOff>809625</xdr:colOff>
      <xdr:row>232</xdr:row>
      <xdr:rowOff>1204913</xdr:rowOff>
    </xdr:to>
    <xdr:pic>
      <xdr:nvPicPr>
        <xdr:cNvPr id="149" name="Immagine 148"/>
        <xdr:cNvPicPr>
          <a:picLocks noChangeAspect="1"/>
        </xdr:cNvPicPr>
      </xdr:nvPicPr>
      <xdr:blipFill>
        <a:blip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96770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234</xdr:row>
      <xdr:rowOff>61913</xdr:rowOff>
    </xdr:from>
    <xdr:to>
      <xdr:col>0</xdr:col>
      <xdr:colOff>809625</xdr:colOff>
      <xdr:row>234</xdr:row>
      <xdr:rowOff>1204913</xdr:rowOff>
    </xdr:to>
    <xdr:pic>
      <xdr:nvPicPr>
        <xdr:cNvPr id="151" name="Immagine 150"/>
        <xdr:cNvPicPr>
          <a:picLocks noChangeAspect="1"/>
        </xdr:cNvPicPr>
      </xdr:nvPicPr>
      <xdr:blipFill>
        <a:blip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11305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235</xdr:row>
      <xdr:rowOff>61913</xdr:rowOff>
    </xdr:from>
    <xdr:to>
      <xdr:col>0</xdr:col>
      <xdr:colOff>809625</xdr:colOff>
      <xdr:row>235</xdr:row>
      <xdr:rowOff>1204913</xdr:rowOff>
    </xdr:to>
    <xdr:pic>
      <xdr:nvPicPr>
        <xdr:cNvPr id="153" name="Immagine 152"/>
        <xdr:cNvPicPr>
          <a:picLocks noChangeAspect="1"/>
        </xdr:cNvPicPr>
      </xdr:nvPicPr>
      <xdr:blipFill>
        <a:blip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23999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236</xdr:row>
      <xdr:rowOff>61913</xdr:rowOff>
    </xdr:from>
    <xdr:to>
      <xdr:col>0</xdr:col>
      <xdr:colOff>809625</xdr:colOff>
      <xdr:row>236</xdr:row>
      <xdr:rowOff>1204913</xdr:rowOff>
    </xdr:to>
    <xdr:pic>
      <xdr:nvPicPr>
        <xdr:cNvPr id="155" name="Immagine 154"/>
        <xdr:cNvPicPr>
          <a:picLocks noChangeAspect="1"/>
        </xdr:cNvPicPr>
      </xdr:nvPicPr>
      <xdr:blipFill>
        <a:blip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36693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239</xdr:row>
      <xdr:rowOff>61913</xdr:rowOff>
    </xdr:from>
    <xdr:to>
      <xdr:col>0</xdr:col>
      <xdr:colOff>809625</xdr:colOff>
      <xdr:row>239</xdr:row>
      <xdr:rowOff>1204913</xdr:rowOff>
    </xdr:to>
    <xdr:pic>
      <xdr:nvPicPr>
        <xdr:cNvPr id="157" name="Immagine 156"/>
        <xdr:cNvPicPr>
          <a:picLocks noChangeAspect="1"/>
        </xdr:cNvPicPr>
      </xdr:nvPicPr>
      <xdr:blipFill>
        <a:blip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53069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240</xdr:row>
      <xdr:rowOff>61913</xdr:rowOff>
    </xdr:from>
    <xdr:to>
      <xdr:col>0</xdr:col>
      <xdr:colOff>809625</xdr:colOff>
      <xdr:row>240</xdr:row>
      <xdr:rowOff>1204913</xdr:rowOff>
    </xdr:to>
    <xdr:pic>
      <xdr:nvPicPr>
        <xdr:cNvPr id="159" name="Immagine 158"/>
        <xdr:cNvPicPr>
          <a:picLocks noChangeAspect="1"/>
        </xdr:cNvPicPr>
      </xdr:nvPicPr>
      <xdr:blipFill>
        <a:blip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65763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241</xdr:row>
      <xdr:rowOff>61913</xdr:rowOff>
    </xdr:from>
    <xdr:to>
      <xdr:col>0</xdr:col>
      <xdr:colOff>809625</xdr:colOff>
      <xdr:row>241</xdr:row>
      <xdr:rowOff>1204913</xdr:rowOff>
    </xdr:to>
    <xdr:pic>
      <xdr:nvPicPr>
        <xdr:cNvPr id="161" name="Immagine 160"/>
        <xdr:cNvPicPr>
          <a:picLocks noChangeAspect="1"/>
        </xdr:cNvPicPr>
      </xdr:nvPicPr>
      <xdr:blipFill>
        <a:blip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78457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242</xdr:row>
      <xdr:rowOff>61913</xdr:rowOff>
    </xdr:from>
    <xdr:to>
      <xdr:col>0</xdr:col>
      <xdr:colOff>809625</xdr:colOff>
      <xdr:row>242</xdr:row>
      <xdr:rowOff>1204913</xdr:rowOff>
    </xdr:to>
    <xdr:pic>
      <xdr:nvPicPr>
        <xdr:cNvPr id="163" name="Immagine 162"/>
        <xdr:cNvPicPr>
          <a:picLocks noChangeAspect="1"/>
        </xdr:cNvPicPr>
      </xdr:nvPicPr>
      <xdr:blipFill>
        <a:blip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91150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244</xdr:row>
      <xdr:rowOff>61913</xdr:rowOff>
    </xdr:from>
    <xdr:to>
      <xdr:col>0</xdr:col>
      <xdr:colOff>809625</xdr:colOff>
      <xdr:row>244</xdr:row>
      <xdr:rowOff>1204913</xdr:rowOff>
    </xdr:to>
    <xdr:pic>
      <xdr:nvPicPr>
        <xdr:cNvPr id="165" name="Immagine 164"/>
        <xdr:cNvPicPr>
          <a:picLocks noChangeAspect="1"/>
        </xdr:cNvPicPr>
      </xdr:nvPicPr>
      <xdr:blipFill>
        <a:blip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05685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247</xdr:row>
      <xdr:rowOff>61913</xdr:rowOff>
    </xdr:from>
    <xdr:to>
      <xdr:col>0</xdr:col>
      <xdr:colOff>809625</xdr:colOff>
      <xdr:row>247</xdr:row>
      <xdr:rowOff>1204913</xdr:rowOff>
    </xdr:to>
    <xdr:pic>
      <xdr:nvPicPr>
        <xdr:cNvPr id="167" name="Immagine 166"/>
        <xdr:cNvPicPr>
          <a:picLocks noChangeAspect="1"/>
        </xdr:cNvPicPr>
      </xdr:nvPicPr>
      <xdr:blipFill>
        <a:blip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22062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248</xdr:row>
      <xdr:rowOff>61913</xdr:rowOff>
    </xdr:from>
    <xdr:to>
      <xdr:col>0</xdr:col>
      <xdr:colOff>809625</xdr:colOff>
      <xdr:row>248</xdr:row>
      <xdr:rowOff>1204913</xdr:rowOff>
    </xdr:to>
    <xdr:pic>
      <xdr:nvPicPr>
        <xdr:cNvPr id="169" name="Immagine 168"/>
        <xdr:cNvPicPr>
          <a:picLocks noChangeAspect="1"/>
        </xdr:cNvPicPr>
      </xdr:nvPicPr>
      <xdr:blipFill>
        <a:blip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34756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252</xdr:row>
      <xdr:rowOff>61913</xdr:rowOff>
    </xdr:from>
    <xdr:to>
      <xdr:col>0</xdr:col>
      <xdr:colOff>809625</xdr:colOff>
      <xdr:row>252</xdr:row>
      <xdr:rowOff>1204913</xdr:rowOff>
    </xdr:to>
    <xdr:pic>
      <xdr:nvPicPr>
        <xdr:cNvPr id="171" name="Immagine 170"/>
        <xdr:cNvPicPr>
          <a:picLocks noChangeAspect="1"/>
        </xdr:cNvPicPr>
      </xdr:nvPicPr>
      <xdr:blipFill>
        <a:blip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529742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255</xdr:row>
      <xdr:rowOff>61913</xdr:rowOff>
    </xdr:from>
    <xdr:to>
      <xdr:col>0</xdr:col>
      <xdr:colOff>809625</xdr:colOff>
      <xdr:row>255</xdr:row>
      <xdr:rowOff>1204913</xdr:rowOff>
    </xdr:to>
    <xdr:pic>
      <xdr:nvPicPr>
        <xdr:cNvPr id="173" name="Immagine 172"/>
        <xdr:cNvPicPr>
          <a:picLocks noChangeAspect="1"/>
        </xdr:cNvPicPr>
      </xdr:nvPicPr>
      <xdr:blipFill>
        <a:blip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69350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257</xdr:row>
      <xdr:rowOff>61913</xdr:rowOff>
    </xdr:from>
    <xdr:to>
      <xdr:col>0</xdr:col>
      <xdr:colOff>809625</xdr:colOff>
      <xdr:row>257</xdr:row>
      <xdr:rowOff>1204913</xdr:rowOff>
    </xdr:to>
    <xdr:pic>
      <xdr:nvPicPr>
        <xdr:cNvPr id="175" name="Immagine 174"/>
        <xdr:cNvPicPr>
          <a:picLocks noChangeAspect="1"/>
        </xdr:cNvPicPr>
      </xdr:nvPicPr>
      <xdr:blipFill>
        <a:blip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83886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259</xdr:row>
      <xdr:rowOff>61913</xdr:rowOff>
    </xdr:from>
    <xdr:to>
      <xdr:col>0</xdr:col>
      <xdr:colOff>809625</xdr:colOff>
      <xdr:row>259</xdr:row>
      <xdr:rowOff>1204913</xdr:rowOff>
    </xdr:to>
    <xdr:pic>
      <xdr:nvPicPr>
        <xdr:cNvPr id="177" name="Immagine 176"/>
        <xdr:cNvPicPr>
          <a:picLocks noChangeAspect="1"/>
        </xdr:cNvPicPr>
      </xdr:nvPicPr>
      <xdr:blipFill>
        <a:blip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98421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261</xdr:row>
      <xdr:rowOff>61913</xdr:rowOff>
    </xdr:from>
    <xdr:to>
      <xdr:col>0</xdr:col>
      <xdr:colOff>809625</xdr:colOff>
      <xdr:row>261</xdr:row>
      <xdr:rowOff>1204913</xdr:rowOff>
    </xdr:to>
    <xdr:pic>
      <xdr:nvPicPr>
        <xdr:cNvPr id="179" name="Immagine 178"/>
        <xdr:cNvPicPr>
          <a:picLocks noChangeAspect="1"/>
        </xdr:cNvPicPr>
      </xdr:nvPicPr>
      <xdr:blipFill>
        <a:blip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12956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262</xdr:row>
      <xdr:rowOff>61913</xdr:rowOff>
    </xdr:from>
    <xdr:to>
      <xdr:col>0</xdr:col>
      <xdr:colOff>809625</xdr:colOff>
      <xdr:row>262</xdr:row>
      <xdr:rowOff>1204913</xdr:rowOff>
    </xdr:to>
    <xdr:pic>
      <xdr:nvPicPr>
        <xdr:cNvPr id="181" name="Immagine 180"/>
        <xdr:cNvPicPr>
          <a:picLocks noChangeAspect="1"/>
        </xdr:cNvPicPr>
      </xdr:nvPicPr>
      <xdr:blipFill>
        <a:blip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25650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263</xdr:row>
      <xdr:rowOff>61913</xdr:rowOff>
    </xdr:from>
    <xdr:to>
      <xdr:col>0</xdr:col>
      <xdr:colOff>809625</xdr:colOff>
      <xdr:row>263</xdr:row>
      <xdr:rowOff>1204913</xdr:rowOff>
    </xdr:to>
    <xdr:pic>
      <xdr:nvPicPr>
        <xdr:cNvPr id="183" name="Immagine 182"/>
        <xdr:cNvPicPr>
          <a:picLocks noChangeAspect="1"/>
        </xdr:cNvPicPr>
      </xdr:nvPicPr>
      <xdr:blipFill>
        <a:blip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38343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266</xdr:row>
      <xdr:rowOff>61913</xdr:rowOff>
    </xdr:from>
    <xdr:to>
      <xdr:col>0</xdr:col>
      <xdr:colOff>809625</xdr:colOff>
      <xdr:row>266</xdr:row>
      <xdr:rowOff>1204913</xdr:rowOff>
    </xdr:to>
    <xdr:pic>
      <xdr:nvPicPr>
        <xdr:cNvPr id="185" name="Immagine 184"/>
        <xdr:cNvPicPr>
          <a:picLocks noChangeAspect="1"/>
        </xdr:cNvPicPr>
      </xdr:nvPicPr>
      <xdr:blipFill>
        <a:blip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54720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267</xdr:row>
      <xdr:rowOff>61913</xdr:rowOff>
    </xdr:from>
    <xdr:to>
      <xdr:col>0</xdr:col>
      <xdr:colOff>809625</xdr:colOff>
      <xdr:row>267</xdr:row>
      <xdr:rowOff>1204913</xdr:rowOff>
    </xdr:to>
    <xdr:pic>
      <xdr:nvPicPr>
        <xdr:cNvPr id="187" name="Immagine 186"/>
        <xdr:cNvPicPr>
          <a:picLocks noChangeAspect="1"/>
        </xdr:cNvPicPr>
      </xdr:nvPicPr>
      <xdr:blipFill>
        <a:blip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67413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268</xdr:row>
      <xdr:rowOff>61913</xdr:rowOff>
    </xdr:from>
    <xdr:to>
      <xdr:col>0</xdr:col>
      <xdr:colOff>809625</xdr:colOff>
      <xdr:row>268</xdr:row>
      <xdr:rowOff>1204913</xdr:rowOff>
    </xdr:to>
    <xdr:pic>
      <xdr:nvPicPr>
        <xdr:cNvPr id="189" name="Immagine 188"/>
        <xdr:cNvPicPr>
          <a:picLocks noChangeAspect="1"/>
        </xdr:cNvPicPr>
      </xdr:nvPicPr>
      <xdr:blipFill>
        <a:blip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8010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269</xdr:row>
      <xdr:rowOff>61913</xdr:rowOff>
    </xdr:from>
    <xdr:to>
      <xdr:col>0</xdr:col>
      <xdr:colOff>809625</xdr:colOff>
      <xdr:row>269</xdr:row>
      <xdr:rowOff>1204913</xdr:rowOff>
    </xdr:to>
    <xdr:pic>
      <xdr:nvPicPr>
        <xdr:cNvPr id="191" name="Immagine 190"/>
        <xdr:cNvPicPr>
          <a:picLocks noChangeAspect="1"/>
        </xdr:cNvPicPr>
      </xdr:nvPicPr>
      <xdr:blipFill>
        <a:blip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928012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270</xdr:row>
      <xdr:rowOff>61913</xdr:rowOff>
    </xdr:from>
    <xdr:to>
      <xdr:col>0</xdr:col>
      <xdr:colOff>809625</xdr:colOff>
      <xdr:row>270</xdr:row>
      <xdr:rowOff>1204913</xdr:rowOff>
    </xdr:to>
    <xdr:pic>
      <xdr:nvPicPr>
        <xdr:cNvPr id="193" name="Immagine 192"/>
        <xdr:cNvPicPr>
          <a:picLocks noChangeAspect="1"/>
        </xdr:cNvPicPr>
      </xdr:nvPicPr>
      <xdr:blipFill>
        <a:blip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05494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276</xdr:row>
      <xdr:rowOff>61913</xdr:rowOff>
    </xdr:from>
    <xdr:to>
      <xdr:col>0</xdr:col>
      <xdr:colOff>809625</xdr:colOff>
      <xdr:row>276</xdr:row>
      <xdr:rowOff>1204913</xdr:rowOff>
    </xdr:to>
    <xdr:pic>
      <xdr:nvPicPr>
        <xdr:cNvPr id="195" name="Immagine 194"/>
        <xdr:cNvPicPr>
          <a:picLocks noChangeAspect="1"/>
        </xdr:cNvPicPr>
      </xdr:nvPicPr>
      <xdr:blipFill>
        <a:blip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38248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280</xdr:row>
      <xdr:rowOff>61913</xdr:rowOff>
    </xdr:from>
    <xdr:to>
      <xdr:col>0</xdr:col>
      <xdr:colOff>809625</xdr:colOff>
      <xdr:row>280</xdr:row>
      <xdr:rowOff>1204913</xdr:rowOff>
    </xdr:to>
    <xdr:pic>
      <xdr:nvPicPr>
        <xdr:cNvPr id="197" name="Immagine 196"/>
        <xdr:cNvPicPr>
          <a:picLocks noChangeAspect="1"/>
        </xdr:cNvPicPr>
      </xdr:nvPicPr>
      <xdr:blipFill>
        <a:blip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56466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283</xdr:row>
      <xdr:rowOff>61913</xdr:rowOff>
    </xdr:from>
    <xdr:to>
      <xdr:col>0</xdr:col>
      <xdr:colOff>809625</xdr:colOff>
      <xdr:row>283</xdr:row>
      <xdr:rowOff>1204913</xdr:rowOff>
    </xdr:to>
    <xdr:pic>
      <xdr:nvPicPr>
        <xdr:cNvPr id="199" name="Immagine 198"/>
        <xdr:cNvPicPr>
          <a:picLocks noChangeAspect="1"/>
        </xdr:cNvPicPr>
      </xdr:nvPicPr>
      <xdr:blipFill>
        <a:blip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7284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284</xdr:row>
      <xdr:rowOff>61913</xdr:rowOff>
    </xdr:from>
    <xdr:to>
      <xdr:col>0</xdr:col>
      <xdr:colOff>809625</xdr:colOff>
      <xdr:row>284</xdr:row>
      <xdr:rowOff>1204913</xdr:rowOff>
    </xdr:to>
    <xdr:pic>
      <xdr:nvPicPr>
        <xdr:cNvPr id="201" name="Immagine 200"/>
        <xdr:cNvPicPr>
          <a:picLocks noChangeAspect="1"/>
        </xdr:cNvPicPr>
      </xdr:nvPicPr>
      <xdr:blipFill>
        <a:blip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85536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285</xdr:row>
      <xdr:rowOff>61913</xdr:rowOff>
    </xdr:from>
    <xdr:to>
      <xdr:col>0</xdr:col>
      <xdr:colOff>809625</xdr:colOff>
      <xdr:row>285</xdr:row>
      <xdr:rowOff>1204913</xdr:rowOff>
    </xdr:to>
    <xdr:pic>
      <xdr:nvPicPr>
        <xdr:cNvPr id="203" name="Immagine 202"/>
        <xdr:cNvPicPr>
          <a:picLocks noChangeAspect="1"/>
        </xdr:cNvPicPr>
      </xdr:nvPicPr>
      <xdr:blipFill>
        <a:blip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98230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291</xdr:row>
      <xdr:rowOff>61913</xdr:rowOff>
    </xdr:from>
    <xdr:to>
      <xdr:col>0</xdr:col>
      <xdr:colOff>809625</xdr:colOff>
      <xdr:row>291</xdr:row>
      <xdr:rowOff>1204913</xdr:rowOff>
    </xdr:to>
    <xdr:pic>
      <xdr:nvPicPr>
        <xdr:cNvPr id="205" name="Immagine 204"/>
        <xdr:cNvPicPr>
          <a:picLocks noChangeAspect="1"/>
        </xdr:cNvPicPr>
      </xdr:nvPicPr>
      <xdr:blipFill>
        <a:blip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3098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295</xdr:row>
      <xdr:rowOff>61913</xdr:rowOff>
    </xdr:from>
    <xdr:to>
      <xdr:col>0</xdr:col>
      <xdr:colOff>809625</xdr:colOff>
      <xdr:row>295</xdr:row>
      <xdr:rowOff>1204913</xdr:rowOff>
    </xdr:to>
    <xdr:pic>
      <xdr:nvPicPr>
        <xdr:cNvPr id="207" name="Immagine 206"/>
        <xdr:cNvPicPr>
          <a:picLocks noChangeAspect="1"/>
        </xdr:cNvPicPr>
      </xdr:nvPicPr>
      <xdr:blipFill>
        <a:blip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49201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298</xdr:row>
      <xdr:rowOff>61913</xdr:rowOff>
    </xdr:from>
    <xdr:to>
      <xdr:col>0</xdr:col>
      <xdr:colOff>809625</xdr:colOff>
      <xdr:row>298</xdr:row>
      <xdr:rowOff>1204913</xdr:rowOff>
    </xdr:to>
    <xdr:pic>
      <xdr:nvPicPr>
        <xdr:cNvPr id="209" name="Immagine 208"/>
        <xdr:cNvPicPr>
          <a:picLocks noChangeAspect="1"/>
        </xdr:cNvPicPr>
      </xdr:nvPicPr>
      <xdr:blipFill>
        <a:blip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76430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299</xdr:row>
      <xdr:rowOff>61913</xdr:rowOff>
    </xdr:from>
    <xdr:to>
      <xdr:col>0</xdr:col>
      <xdr:colOff>809625</xdr:colOff>
      <xdr:row>299</xdr:row>
      <xdr:rowOff>1204913</xdr:rowOff>
    </xdr:to>
    <xdr:pic>
      <xdr:nvPicPr>
        <xdr:cNvPr id="211" name="Immagine 210"/>
        <xdr:cNvPicPr>
          <a:picLocks noChangeAspect="1"/>
        </xdr:cNvPicPr>
      </xdr:nvPicPr>
      <xdr:blipFill>
        <a:blip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8912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406</xdr:row>
      <xdr:rowOff>61913</xdr:rowOff>
    </xdr:from>
    <xdr:to>
      <xdr:col>0</xdr:col>
      <xdr:colOff>809625</xdr:colOff>
      <xdr:row>406</xdr:row>
      <xdr:rowOff>1204913</xdr:rowOff>
    </xdr:to>
    <xdr:pic>
      <xdr:nvPicPr>
        <xdr:cNvPr id="213" name="Immagine 212"/>
        <xdr:cNvPicPr>
          <a:picLocks noChangeAspect="1"/>
        </xdr:cNvPicPr>
      </xdr:nvPicPr>
      <xdr:blipFill>
        <a:blip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909398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408</xdr:row>
      <xdr:rowOff>61913</xdr:rowOff>
    </xdr:from>
    <xdr:to>
      <xdr:col>0</xdr:col>
      <xdr:colOff>809625</xdr:colOff>
      <xdr:row>408</xdr:row>
      <xdr:rowOff>1204913</xdr:rowOff>
    </xdr:to>
    <xdr:pic>
      <xdr:nvPicPr>
        <xdr:cNvPr id="215" name="Immagine 214"/>
        <xdr:cNvPicPr>
          <a:picLocks noChangeAspect="1"/>
        </xdr:cNvPicPr>
      </xdr:nvPicPr>
      <xdr:blipFill>
        <a:blip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923933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409</xdr:row>
      <xdr:rowOff>61913</xdr:rowOff>
    </xdr:from>
    <xdr:to>
      <xdr:col>0</xdr:col>
      <xdr:colOff>809625</xdr:colOff>
      <xdr:row>409</xdr:row>
      <xdr:rowOff>1204913</xdr:rowOff>
    </xdr:to>
    <xdr:pic>
      <xdr:nvPicPr>
        <xdr:cNvPr id="217" name="Immagine 216"/>
        <xdr:cNvPicPr>
          <a:picLocks noChangeAspect="1"/>
        </xdr:cNvPicPr>
      </xdr:nvPicPr>
      <xdr:blipFill>
        <a:blip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936627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410</xdr:row>
      <xdr:rowOff>61913</xdr:rowOff>
    </xdr:from>
    <xdr:to>
      <xdr:col>0</xdr:col>
      <xdr:colOff>809625</xdr:colOff>
      <xdr:row>410</xdr:row>
      <xdr:rowOff>1204913</xdr:rowOff>
    </xdr:to>
    <xdr:pic>
      <xdr:nvPicPr>
        <xdr:cNvPr id="219" name="Immagine 218"/>
        <xdr:cNvPicPr>
          <a:picLocks noChangeAspect="1"/>
        </xdr:cNvPicPr>
      </xdr:nvPicPr>
      <xdr:blipFill>
        <a:blip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949321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411</xdr:row>
      <xdr:rowOff>61913</xdr:rowOff>
    </xdr:from>
    <xdr:to>
      <xdr:col>0</xdr:col>
      <xdr:colOff>809625</xdr:colOff>
      <xdr:row>411</xdr:row>
      <xdr:rowOff>1204913</xdr:rowOff>
    </xdr:to>
    <xdr:pic>
      <xdr:nvPicPr>
        <xdr:cNvPr id="221" name="Immagine 220"/>
        <xdr:cNvPicPr>
          <a:picLocks noChangeAspect="1"/>
        </xdr:cNvPicPr>
      </xdr:nvPicPr>
      <xdr:blipFill>
        <a:blip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962014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412</xdr:row>
      <xdr:rowOff>61913</xdr:rowOff>
    </xdr:from>
    <xdr:to>
      <xdr:col>0</xdr:col>
      <xdr:colOff>809625</xdr:colOff>
      <xdr:row>412</xdr:row>
      <xdr:rowOff>1204913</xdr:rowOff>
    </xdr:to>
    <xdr:pic>
      <xdr:nvPicPr>
        <xdr:cNvPr id="223" name="Immagine 222"/>
        <xdr:cNvPicPr>
          <a:picLocks noChangeAspect="1"/>
        </xdr:cNvPicPr>
      </xdr:nvPicPr>
      <xdr:blipFill>
        <a:blip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974708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414</xdr:row>
      <xdr:rowOff>61913</xdr:rowOff>
    </xdr:from>
    <xdr:to>
      <xdr:col>0</xdr:col>
      <xdr:colOff>809625</xdr:colOff>
      <xdr:row>414</xdr:row>
      <xdr:rowOff>1204913</xdr:rowOff>
    </xdr:to>
    <xdr:pic>
      <xdr:nvPicPr>
        <xdr:cNvPr id="225" name="Immagine 224"/>
        <xdr:cNvPicPr>
          <a:picLocks noChangeAspect="1"/>
        </xdr:cNvPicPr>
      </xdr:nvPicPr>
      <xdr:blipFill>
        <a:blip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989243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417</xdr:row>
      <xdr:rowOff>61913</xdr:rowOff>
    </xdr:from>
    <xdr:to>
      <xdr:col>0</xdr:col>
      <xdr:colOff>809625</xdr:colOff>
      <xdr:row>417</xdr:row>
      <xdr:rowOff>1204913</xdr:rowOff>
    </xdr:to>
    <xdr:pic>
      <xdr:nvPicPr>
        <xdr:cNvPr id="227" name="Immagine 226"/>
        <xdr:cNvPicPr>
          <a:picLocks noChangeAspect="1"/>
        </xdr:cNvPicPr>
      </xdr:nvPicPr>
      <xdr:blipFill>
        <a:blip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0164722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419</xdr:row>
      <xdr:rowOff>61913</xdr:rowOff>
    </xdr:from>
    <xdr:to>
      <xdr:col>0</xdr:col>
      <xdr:colOff>809625</xdr:colOff>
      <xdr:row>419</xdr:row>
      <xdr:rowOff>1204913</xdr:rowOff>
    </xdr:to>
    <xdr:pic>
      <xdr:nvPicPr>
        <xdr:cNvPr id="229" name="Immagine 228"/>
        <xdr:cNvPicPr>
          <a:picLocks noChangeAspect="1"/>
        </xdr:cNvPicPr>
      </xdr:nvPicPr>
      <xdr:blipFill>
        <a:blip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031007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423</xdr:row>
      <xdr:rowOff>61913</xdr:rowOff>
    </xdr:from>
    <xdr:to>
      <xdr:col>0</xdr:col>
      <xdr:colOff>809625</xdr:colOff>
      <xdr:row>423</xdr:row>
      <xdr:rowOff>1204913</xdr:rowOff>
    </xdr:to>
    <xdr:pic>
      <xdr:nvPicPr>
        <xdr:cNvPr id="231" name="Immagine 230"/>
        <xdr:cNvPicPr>
          <a:picLocks noChangeAspect="1"/>
        </xdr:cNvPicPr>
      </xdr:nvPicPr>
      <xdr:blipFill>
        <a:blip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049225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426</xdr:row>
      <xdr:rowOff>61913</xdr:rowOff>
    </xdr:from>
    <xdr:to>
      <xdr:col>0</xdr:col>
      <xdr:colOff>809625</xdr:colOff>
      <xdr:row>426</xdr:row>
      <xdr:rowOff>1204913</xdr:rowOff>
    </xdr:to>
    <xdr:pic>
      <xdr:nvPicPr>
        <xdr:cNvPr id="233" name="Immagine 232"/>
        <xdr:cNvPicPr>
          <a:picLocks noChangeAspect="1"/>
        </xdr:cNvPicPr>
      </xdr:nvPicPr>
      <xdr:blipFill>
        <a:blip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06560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427</xdr:row>
      <xdr:rowOff>61913</xdr:rowOff>
    </xdr:from>
    <xdr:to>
      <xdr:col>0</xdr:col>
      <xdr:colOff>809625</xdr:colOff>
      <xdr:row>427</xdr:row>
      <xdr:rowOff>1204913</xdr:rowOff>
    </xdr:to>
    <xdr:pic>
      <xdr:nvPicPr>
        <xdr:cNvPr id="235" name="Immagine 234"/>
        <xdr:cNvPicPr>
          <a:picLocks noChangeAspect="1"/>
        </xdr:cNvPicPr>
      </xdr:nvPicPr>
      <xdr:blipFill>
        <a:blip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078295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429</xdr:row>
      <xdr:rowOff>61913</xdr:rowOff>
    </xdr:from>
    <xdr:to>
      <xdr:col>0</xdr:col>
      <xdr:colOff>809625</xdr:colOff>
      <xdr:row>429</xdr:row>
      <xdr:rowOff>1204913</xdr:rowOff>
    </xdr:to>
    <xdr:pic>
      <xdr:nvPicPr>
        <xdr:cNvPr id="237" name="Immagine 236"/>
        <xdr:cNvPicPr>
          <a:picLocks noChangeAspect="1"/>
        </xdr:cNvPicPr>
      </xdr:nvPicPr>
      <xdr:blipFill>
        <a:blip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092831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430</xdr:row>
      <xdr:rowOff>61913</xdr:rowOff>
    </xdr:from>
    <xdr:to>
      <xdr:col>0</xdr:col>
      <xdr:colOff>809625</xdr:colOff>
      <xdr:row>430</xdr:row>
      <xdr:rowOff>1204913</xdr:rowOff>
    </xdr:to>
    <xdr:pic>
      <xdr:nvPicPr>
        <xdr:cNvPr id="239" name="Immagine 238"/>
        <xdr:cNvPicPr>
          <a:picLocks noChangeAspect="1"/>
        </xdr:cNvPicPr>
      </xdr:nvPicPr>
      <xdr:blipFill>
        <a:blip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105524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431</xdr:row>
      <xdr:rowOff>61913</xdr:rowOff>
    </xdr:from>
    <xdr:to>
      <xdr:col>0</xdr:col>
      <xdr:colOff>809625</xdr:colOff>
      <xdr:row>431</xdr:row>
      <xdr:rowOff>1204913</xdr:rowOff>
    </xdr:to>
    <xdr:pic>
      <xdr:nvPicPr>
        <xdr:cNvPr id="241" name="Immagine 240"/>
        <xdr:cNvPicPr>
          <a:picLocks noChangeAspect="1"/>
        </xdr:cNvPicPr>
      </xdr:nvPicPr>
      <xdr:blipFill>
        <a:blip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118218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436</xdr:row>
      <xdr:rowOff>61913</xdr:rowOff>
    </xdr:from>
    <xdr:to>
      <xdr:col>0</xdr:col>
      <xdr:colOff>809625</xdr:colOff>
      <xdr:row>436</xdr:row>
      <xdr:rowOff>1204913</xdr:rowOff>
    </xdr:to>
    <xdr:pic>
      <xdr:nvPicPr>
        <xdr:cNvPr id="243" name="Immagine 242"/>
        <xdr:cNvPicPr>
          <a:picLocks noChangeAspect="1"/>
        </xdr:cNvPicPr>
      </xdr:nvPicPr>
      <xdr:blipFill>
        <a:blip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138277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442</xdr:row>
      <xdr:rowOff>61913</xdr:rowOff>
    </xdr:from>
    <xdr:to>
      <xdr:col>0</xdr:col>
      <xdr:colOff>809625</xdr:colOff>
      <xdr:row>442</xdr:row>
      <xdr:rowOff>1204913</xdr:rowOff>
    </xdr:to>
    <xdr:pic>
      <xdr:nvPicPr>
        <xdr:cNvPr id="245" name="Immagine 244"/>
        <xdr:cNvPicPr>
          <a:picLocks noChangeAspect="1"/>
        </xdr:cNvPicPr>
      </xdr:nvPicPr>
      <xdr:blipFill>
        <a:blip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1710312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445</xdr:row>
      <xdr:rowOff>61913</xdr:rowOff>
    </xdr:from>
    <xdr:to>
      <xdr:col>0</xdr:col>
      <xdr:colOff>809625</xdr:colOff>
      <xdr:row>445</xdr:row>
      <xdr:rowOff>1204913</xdr:rowOff>
    </xdr:to>
    <xdr:pic>
      <xdr:nvPicPr>
        <xdr:cNvPr id="247" name="Immagine 246"/>
        <xdr:cNvPicPr>
          <a:picLocks noChangeAspect="1"/>
        </xdr:cNvPicPr>
      </xdr:nvPicPr>
      <xdr:blipFill>
        <a:blip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198260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450</xdr:row>
      <xdr:rowOff>61913</xdr:rowOff>
    </xdr:from>
    <xdr:to>
      <xdr:col>0</xdr:col>
      <xdr:colOff>809625</xdr:colOff>
      <xdr:row>450</xdr:row>
      <xdr:rowOff>1204913</xdr:rowOff>
    </xdr:to>
    <xdr:pic>
      <xdr:nvPicPr>
        <xdr:cNvPr id="249" name="Immagine 248"/>
        <xdr:cNvPicPr>
          <a:picLocks noChangeAspect="1"/>
        </xdr:cNvPicPr>
      </xdr:nvPicPr>
      <xdr:blipFill>
        <a:blip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218319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452</xdr:row>
      <xdr:rowOff>61913</xdr:rowOff>
    </xdr:from>
    <xdr:to>
      <xdr:col>0</xdr:col>
      <xdr:colOff>809625</xdr:colOff>
      <xdr:row>452</xdr:row>
      <xdr:rowOff>1204913</xdr:rowOff>
    </xdr:to>
    <xdr:pic>
      <xdr:nvPicPr>
        <xdr:cNvPr id="251" name="Immagine 250"/>
        <xdr:cNvPicPr>
          <a:picLocks noChangeAspect="1"/>
        </xdr:cNvPicPr>
      </xdr:nvPicPr>
      <xdr:blipFill>
        <a:blip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232854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454</xdr:row>
      <xdr:rowOff>61913</xdr:rowOff>
    </xdr:from>
    <xdr:to>
      <xdr:col>0</xdr:col>
      <xdr:colOff>809625</xdr:colOff>
      <xdr:row>454</xdr:row>
      <xdr:rowOff>1204913</xdr:rowOff>
    </xdr:to>
    <xdr:pic>
      <xdr:nvPicPr>
        <xdr:cNvPr id="253" name="Immagine 252"/>
        <xdr:cNvPicPr>
          <a:picLocks noChangeAspect="1"/>
        </xdr:cNvPicPr>
      </xdr:nvPicPr>
      <xdr:blipFill>
        <a:blip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247390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456</xdr:row>
      <xdr:rowOff>61913</xdr:rowOff>
    </xdr:from>
    <xdr:to>
      <xdr:col>0</xdr:col>
      <xdr:colOff>809625</xdr:colOff>
      <xdr:row>456</xdr:row>
      <xdr:rowOff>1204913</xdr:rowOff>
    </xdr:to>
    <xdr:pic>
      <xdr:nvPicPr>
        <xdr:cNvPr id="255" name="Immagine 254"/>
        <xdr:cNvPicPr>
          <a:picLocks noChangeAspect="1"/>
        </xdr:cNvPicPr>
      </xdr:nvPicPr>
      <xdr:blipFill>
        <a:blip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2619251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457</xdr:row>
      <xdr:rowOff>61913</xdr:rowOff>
    </xdr:from>
    <xdr:to>
      <xdr:col>0</xdr:col>
      <xdr:colOff>809625</xdr:colOff>
      <xdr:row>457</xdr:row>
      <xdr:rowOff>1204913</xdr:rowOff>
    </xdr:to>
    <xdr:pic>
      <xdr:nvPicPr>
        <xdr:cNvPr id="257" name="Immagine 256"/>
        <xdr:cNvPicPr>
          <a:picLocks noChangeAspect="1"/>
        </xdr:cNvPicPr>
      </xdr:nvPicPr>
      <xdr:blipFill>
        <a:blip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274618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459</xdr:row>
      <xdr:rowOff>61913</xdr:rowOff>
    </xdr:from>
    <xdr:to>
      <xdr:col>0</xdr:col>
      <xdr:colOff>809625</xdr:colOff>
      <xdr:row>459</xdr:row>
      <xdr:rowOff>1204913</xdr:rowOff>
    </xdr:to>
    <xdr:pic>
      <xdr:nvPicPr>
        <xdr:cNvPr id="259" name="Immagine 258"/>
        <xdr:cNvPicPr>
          <a:picLocks noChangeAspect="1"/>
        </xdr:cNvPicPr>
      </xdr:nvPicPr>
      <xdr:blipFill>
        <a:blip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289153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465</xdr:row>
      <xdr:rowOff>61913</xdr:rowOff>
    </xdr:from>
    <xdr:to>
      <xdr:col>0</xdr:col>
      <xdr:colOff>809625</xdr:colOff>
      <xdr:row>465</xdr:row>
      <xdr:rowOff>1204913</xdr:rowOff>
    </xdr:to>
    <xdr:pic>
      <xdr:nvPicPr>
        <xdr:cNvPr id="261" name="Immagine 260"/>
        <xdr:cNvPicPr>
          <a:picLocks noChangeAspect="1"/>
        </xdr:cNvPicPr>
      </xdr:nvPicPr>
      <xdr:blipFill>
        <a:blip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311055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468</xdr:row>
      <xdr:rowOff>61913</xdr:rowOff>
    </xdr:from>
    <xdr:to>
      <xdr:col>0</xdr:col>
      <xdr:colOff>809625</xdr:colOff>
      <xdr:row>468</xdr:row>
      <xdr:rowOff>1204913</xdr:rowOff>
    </xdr:to>
    <xdr:pic>
      <xdr:nvPicPr>
        <xdr:cNvPr id="263" name="Immagine 262"/>
        <xdr:cNvPicPr>
          <a:picLocks noChangeAspect="1"/>
        </xdr:cNvPicPr>
      </xdr:nvPicPr>
      <xdr:blipFill>
        <a:blip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327431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470</xdr:row>
      <xdr:rowOff>61913</xdr:rowOff>
    </xdr:from>
    <xdr:to>
      <xdr:col>0</xdr:col>
      <xdr:colOff>809625</xdr:colOff>
      <xdr:row>470</xdr:row>
      <xdr:rowOff>1204913</xdr:rowOff>
    </xdr:to>
    <xdr:pic>
      <xdr:nvPicPr>
        <xdr:cNvPr id="265" name="Immagine 264"/>
        <xdr:cNvPicPr>
          <a:picLocks noChangeAspect="1"/>
        </xdr:cNvPicPr>
      </xdr:nvPicPr>
      <xdr:blipFill>
        <a:blip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341966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477</xdr:row>
      <xdr:rowOff>61913</xdr:rowOff>
    </xdr:from>
    <xdr:to>
      <xdr:col>0</xdr:col>
      <xdr:colOff>809625</xdr:colOff>
      <xdr:row>477</xdr:row>
      <xdr:rowOff>1204913</xdr:rowOff>
    </xdr:to>
    <xdr:pic>
      <xdr:nvPicPr>
        <xdr:cNvPr id="267" name="Immagine 266"/>
        <xdr:cNvPicPr>
          <a:picLocks noChangeAspect="1"/>
        </xdr:cNvPicPr>
      </xdr:nvPicPr>
      <xdr:blipFill>
        <a:blip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365709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484</xdr:row>
      <xdr:rowOff>61913</xdr:rowOff>
    </xdr:from>
    <xdr:to>
      <xdr:col>0</xdr:col>
      <xdr:colOff>809625</xdr:colOff>
      <xdr:row>484</xdr:row>
      <xdr:rowOff>1204913</xdr:rowOff>
    </xdr:to>
    <xdr:pic>
      <xdr:nvPicPr>
        <xdr:cNvPr id="269" name="Immagine 268"/>
        <xdr:cNvPicPr>
          <a:picLocks noChangeAspect="1"/>
        </xdr:cNvPicPr>
      </xdr:nvPicPr>
      <xdr:blipFill>
        <a:blip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38945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490</xdr:row>
      <xdr:rowOff>61913</xdr:rowOff>
    </xdr:from>
    <xdr:to>
      <xdr:col>0</xdr:col>
      <xdr:colOff>809625</xdr:colOff>
      <xdr:row>490</xdr:row>
      <xdr:rowOff>1204913</xdr:rowOff>
    </xdr:to>
    <xdr:pic>
      <xdr:nvPicPr>
        <xdr:cNvPr id="271" name="Immagine 270"/>
        <xdr:cNvPicPr>
          <a:picLocks noChangeAspect="1"/>
        </xdr:cNvPicPr>
      </xdr:nvPicPr>
      <xdr:blipFill>
        <a:blip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411353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497</xdr:row>
      <xdr:rowOff>61913</xdr:rowOff>
    </xdr:from>
    <xdr:to>
      <xdr:col>0</xdr:col>
      <xdr:colOff>809625</xdr:colOff>
      <xdr:row>497</xdr:row>
      <xdr:rowOff>1204913</xdr:rowOff>
    </xdr:to>
    <xdr:pic>
      <xdr:nvPicPr>
        <xdr:cNvPr id="273" name="Immagine 272"/>
        <xdr:cNvPicPr>
          <a:picLocks noChangeAspect="1"/>
        </xdr:cNvPicPr>
      </xdr:nvPicPr>
      <xdr:blipFill>
        <a:blip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435096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503</xdr:row>
      <xdr:rowOff>61913</xdr:rowOff>
    </xdr:from>
    <xdr:to>
      <xdr:col>0</xdr:col>
      <xdr:colOff>809625</xdr:colOff>
      <xdr:row>503</xdr:row>
      <xdr:rowOff>1204913</xdr:rowOff>
    </xdr:to>
    <xdr:pic>
      <xdr:nvPicPr>
        <xdr:cNvPr id="275" name="Immagine 274"/>
        <xdr:cNvPicPr>
          <a:picLocks noChangeAspect="1"/>
        </xdr:cNvPicPr>
      </xdr:nvPicPr>
      <xdr:blipFill>
        <a:blip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4569971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507</xdr:row>
      <xdr:rowOff>61913</xdr:rowOff>
    </xdr:from>
    <xdr:to>
      <xdr:col>0</xdr:col>
      <xdr:colOff>809625</xdr:colOff>
      <xdr:row>507</xdr:row>
      <xdr:rowOff>1204913</xdr:rowOff>
    </xdr:to>
    <xdr:pic>
      <xdr:nvPicPr>
        <xdr:cNvPr id="277" name="Immagine 276"/>
        <xdr:cNvPicPr>
          <a:picLocks noChangeAspect="1"/>
        </xdr:cNvPicPr>
      </xdr:nvPicPr>
      <xdr:blipFill>
        <a:blip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475215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509</xdr:row>
      <xdr:rowOff>61913</xdr:rowOff>
    </xdr:from>
    <xdr:to>
      <xdr:col>0</xdr:col>
      <xdr:colOff>809625</xdr:colOff>
      <xdr:row>509</xdr:row>
      <xdr:rowOff>1204913</xdr:rowOff>
    </xdr:to>
    <xdr:pic>
      <xdr:nvPicPr>
        <xdr:cNvPr id="279" name="Immagine 278"/>
        <xdr:cNvPicPr>
          <a:picLocks noChangeAspect="1"/>
        </xdr:cNvPicPr>
      </xdr:nvPicPr>
      <xdr:blipFill>
        <a:blip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489750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511</xdr:row>
      <xdr:rowOff>61913</xdr:rowOff>
    </xdr:from>
    <xdr:to>
      <xdr:col>0</xdr:col>
      <xdr:colOff>809625</xdr:colOff>
      <xdr:row>511</xdr:row>
      <xdr:rowOff>1204913</xdr:rowOff>
    </xdr:to>
    <xdr:pic>
      <xdr:nvPicPr>
        <xdr:cNvPr id="281" name="Immagine 280"/>
        <xdr:cNvPicPr>
          <a:picLocks noChangeAspect="1"/>
        </xdr:cNvPicPr>
      </xdr:nvPicPr>
      <xdr:blipFill>
        <a:blip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50428560"/>
          <a:ext cx="7620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559"/>
  <sheetViews>
    <sheetView tabSelected="1" zoomScale="80" zoomScaleNormal="80" workbookViewId="0">
      <selection activeCell="U1" sqref="U$1:U$1048576"/>
    </sheetView>
  </sheetViews>
  <sheetFormatPr defaultColWidth="9.25454545454545" defaultRowHeight="99.95" customHeight="1"/>
  <cols>
    <col min="1" max="1" width="13.7545454545455" style="2" customWidth="1"/>
    <col min="2" max="2" width="8.87272727272727" style="2" customWidth="1"/>
    <col min="3" max="3" width="10.6272727272727" style="2" customWidth="1"/>
    <col min="4" max="4" width="11" style="2" customWidth="1"/>
    <col min="5" max="5" width="26.3727272727273" style="2" customWidth="1"/>
    <col min="6" max="6" width="16" style="2" customWidth="1"/>
    <col min="7" max="7" width="9.37272727272727" style="2" customWidth="1"/>
    <col min="8" max="8" width="5.37272727272727" style="2" customWidth="1"/>
    <col min="9" max="9" width="13.7545454545455" style="2" customWidth="1"/>
    <col min="10" max="10" width="16.2545454545455" style="2" customWidth="1"/>
    <col min="11" max="11" width="9.75454545454545" style="2" customWidth="1"/>
    <col min="12" max="12" width="4.87272727272727" style="2" customWidth="1"/>
    <col min="13" max="13" width="14.1272727272727" style="3" customWidth="1"/>
    <col min="14" max="14" width="19.2545454545455" style="3" hidden="1" customWidth="1"/>
    <col min="15" max="15" width="10.3727272727273" style="2" customWidth="1"/>
    <col min="16" max="16" width="8.37272727272727" style="4" customWidth="1"/>
    <col min="17" max="17" width="6.37272727272727" style="4" customWidth="1"/>
    <col min="18" max="18" width="9.87272727272727" style="2" customWidth="1"/>
    <col min="19" max="19" width="13.6272727272727" style="2" customWidth="1"/>
    <col min="20" max="20" width="9.37272727272727" style="2" customWidth="1"/>
    <col min="21" max="21" width="25.7545454545455" style="2" customWidth="1"/>
    <col min="22" max="16384" width="9.25454545454545" style="2"/>
  </cols>
  <sheetData>
    <row r="1" ht="18" customHeight="1" spans="1:20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Q1" s="12" t="s">
        <v>0</v>
      </c>
      <c r="R1" s="5"/>
      <c r="S1" s="5"/>
      <c r="T1" s="5"/>
    </row>
    <row r="2" ht="18" customHeight="1" spans="1:20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9"/>
      <c r="Q2" s="13"/>
      <c r="R2" s="14"/>
      <c r="S2" s="14"/>
      <c r="T2" s="14"/>
    </row>
    <row r="3" ht="18" customHeight="1" spans="1:20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10"/>
      <c r="Q3" s="15">
        <f>SUM(Q6:Q559)</f>
        <v>1074</v>
      </c>
      <c r="R3" s="16">
        <f>S3/Q3</f>
        <v>228.050279329609</v>
      </c>
      <c r="S3" s="16">
        <f>SUM(S6:S559)</f>
        <v>244926</v>
      </c>
      <c r="T3" s="17"/>
    </row>
    <row r="4" ht="9" customHeight="1"/>
    <row r="5" s="1" customFormat="1" ht="21.75" customHeight="1" spans="1:20">
      <c r="A5" s="8" t="s">
        <v>1</v>
      </c>
      <c r="B5" s="8" t="s">
        <v>2</v>
      </c>
      <c r="C5" s="8" t="s">
        <v>3</v>
      </c>
      <c r="D5" s="8" t="s">
        <v>4</v>
      </c>
      <c r="E5" s="8" t="s">
        <v>5</v>
      </c>
      <c r="F5" s="8" t="s">
        <v>6</v>
      </c>
      <c r="G5" s="8" t="s">
        <v>7</v>
      </c>
      <c r="H5" s="8" t="s">
        <v>8</v>
      </c>
      <c r="I5" s="8" t="s">
        <v>9</v>
      </c>
      <c r="J5" s="8" t="s">
        <v>10</v>
      </c>
      <c r="K5" s="8" t="s">
        <v>11</v>
      </c>
      <c r="L5" s="8" t="s">
        <v>12</v>
      </c>
      <c r="M5" s="11" t="s">
        <v>13</v>
      </c>
      <c r="N5" s="11" t="s">
        <v>14</v>
      </c>
      <c r="O5" s="8" t="s">
        <v>15</v>
      </c>
      <c r="P5" s="8" t="s">
        <v>16</v>
      </c>
      <c r="Q5" s="8" t="s">
        <v>17</v>
      </c>
      <c r="R5" s="18" t="s">
        <v>18</v>
      </c>
      <c r="S5" s="18" t="s">
        <v>19</v>
      </c>
      <c r="T5" s="18" t="s">
        <v>20</v>
      </c>
    </row>
    <row r="6" customHeight="1" spans="2:20">
      <c r="B6" s="2" t="s">
        <v>21</v>
      </c>
      <c r="C6" s="2" t="s">
        <v>22</v>
      </c>
      <c r="D6" s="2" t="s">
        <v>23</v>
      </c>
      <c r="E6" s="2" t="s">
        <v>24</v>
      </c>
      <c r="F6" s="2" t="s">
        <v>25</v>
      </c>
      <c r="G6" s="2" t="s">
        <v>26</v>
      </c>
      <c r="H6" s="2" t="s">
        <v>27</v>
      </c>
      <c r="I6" s="2" t="s">
        <v>28</v>
      </c>
      <c r="J6" s="2" t="s">
        <v>29</v>
      </c>
      <c r="K6" s="2" t="s">
        <v>30</v>
      </c>
      <c r="L6" s="2">
        <v>30</v>
      </c>
      <c r="M6" s="3">
        <v>2000042473778</v>
      </c>
      <c r="O6" s="2" t="s">
        <v>31</v>
      </c>
      <c r="P6" s="4">
        <v>5</v>
      </c>
      <c r="Q6" s="19">
        <v>1</v>
      </c>
      <c r="R6" s="20">
        <v>283</v>
      </c>
      <c r="S6" s="20">
        <f>R6*Q6</f>
        <v>283</v>
      </c>
      <c r="T6" s="20">
        <v>118</v>
      </c>
    </row>
    <row r="7" ht="14.5" spans="2:20">
      <c r="B7" s="2" t="s">
        <v>21</v>
      </c>
      <c r="C7" s="2" t="s">
        <v>22</v>
      </c>
      <c r="D7" s="2" t="s">
        <v>23</v>
      </c>
      <c r="E7" s="2" t="s">
        <v>24</v>
      </c>
      <c r="F7" s="2" t="s">
        <v>25</v>
      </c>
      <c r="G7" s="2" t="s">
        <v>26</v>
      </c>
      <c r="H7" s="2" t="s">
        <v>27</v>
      </c>
      <c r="I7" s="2" t="s">
        <v>28</v>
      </c>
      <c r="J7" s="2" t="s">
        <v>29</v>
      </c>
      <c r="K7" s="2" t="s">
        <v>30</v>
      </c>
      <c r="L7" s="2">
        <v>31</v>
      </c>
      <c r="M7" s="3">
        <v>2000042473785</v>
      </c>
      <c r="O7" s="2" t="s">
        <v>31</v>
      </c>
      <c r="P7" s="4" t="s">
        <v>32</v>
      </c>
      <c r="Q7" s="19">
        <v>2</v>
      </c>
      <c r="R7" s="20">
        <v>283</v>
      </c>
      <c r="S7" s="20">
        <f t="shared" ref="S7:S70" si="0">R7*Q7</f>
        <v>566</v>
      </c>
      <c r="T7" s="20">
        <v>118</v>
      </c>
    </row>
    <row r="8" ht="14.5" spans="2:20">
      <c r="B8" s="2" t="s">
        <v>21</v>
      </c>
      <c r="C8" s="2" t="s">
        <v>22</v>
      </c>
      <c r="D8" s="2" t="s">
        <v>23</v>
      </c>
      <c r="E8" s="2" t="s">
        <v>24</v>
      </c>
      <c r="F8" s="2" t="s">
        <v>25</v>
      </c>
      <c r="G8" s="2" t="s">
        <v>26</v>
      </c>
      <c r="H8" s="2" t="s">
        <v>27</v>
      </c>
      <c r="I8" s="2" t="s">
        <v>28</v>
      </c>
      <c r="J8" s="2" t="s">
        <v>29</v>
      </c>
      <c r="K8" s="2" t="s">
        <v>30</v>
      </c>
      <c r="L8" s="2">
        <v>36</v>
      </c>
      <c r="M8" s="3">
        <v>2000042473839</v>
      </c>
      <c r="O8" s="2" t="s">
        <v>31</v>
      </c>
      <c r="P8" s="4" t="s">
        <v>32</v>
      </c>
      <c r="Q8" s="19">
        <v>1</v>
      </c>
      <c r="R8" s="20">
        <v>283</v>
      </c>
      <c r="S8" s="20">
        <f t="shared" si="0"/>
        <v>283</v>
      </c>
      <c r="T8" s="20">
        <v>118</v>
      </c>
    </row>
    <row r="9" ht="14.5" spans="2:20">
      <c r="B9" s="2" t="s">
        <v>21</v>
      </c>
      <c r="C9" s="2" t="s">
        <v>22</v>
      </c>
      <c r="D9" s="2" t="s">
        <v>23</v>
      </c>
      <c r="E9" s="2" t="s">
        <v>24</v>
      </c>
      <c r="F9" s="2" t="s">
        <v>25</v>
      </c>
      <c r="G9" s="2" t="s">
        <v>26</v>
      </c>
      <c r="H9" s="2" t="s">
        <v>27</v>
      </c>
      <c r="I9" s="2" t="s">
        <v>28</v>
      </c>
      <c r="J9" s="2" t="s">
        <v>29</v>
      </c>
      <c r="K9" s="2" t="s">
        <v>30</v>
      </c>
      <c r="L9" s="2">
        <v>38</v>
      </c>
      <c r="M9" s="3">
        <v>2000042473853</v>
      </c>
      <c r="O9" s="2" t="s">
        <v>31</v>
      </c>
      <c r="P9" s="4" t="s">
        <v>32</v>
      </c>
      <c r="Q9" s="19">
        <v>1</v>
      </c>
      <c r="R9" s="20">
        <v>283</v>
      </c>
      <c r="S9" s="20">
        <f t="shared" si="0"/>
        <v>283</v>
      </c>
      <c r="T9" s="20">
        <v>118</v>
      </c>
    </row>
    <row r="10" customHeight="1" spans="2:20">
      <c r="B10" s="2" t="s">
        <v>21</v>
      </c>
      <c r="C10" s="2" t="s">
        <v>33</v>
      </c>
      <c r="D10" s="2" t="s">
        <v>23</v>
      </c>
      <c r="E10" s="2" t="s">
        <v>34</v>
      </c>
      <c r="F10" s="2" t="s">
        <v>35</v>
      </c>
      <c r="G10" s="2" t="s">
        <v>26</v>
      </c>
      <c r="H10" s="2" t="s">
        <v>27</v>
      </c>
      <c r="I10" s="2" t="s">
        <v>36</v>
      </c>
      <c r="J10" s="2" t="s">
        <v>37</v>
      </c>
      <c r="K10" s="2" t="s">
        <v>38</v>
      </c>
      <c r="L10" s="2">
        <v>29</v>
      </c>
      <c r="M10" s="3">
        <v>2000045093676</v>
      </c>
      <c r="N10" s="21" t="s">
        <v>39</v>
      </c>
      <c r="O10" s="2" t="s">
        <v>31</v>
      </c>
      <c r="P10" s="4">
        <v>7</v>
      </c>
      <c r="Q10" s="19">
        <v>1</v>
      </c>
      <c r="R10" s="20">
        <v>187</v>
      </c>
      <c r="S10" s="20">
        <f t="shared" si="0"/>
        <v>187</v>
      </c>
      <c r="T10" s="20">
        <v>78</v>
      </c>
    </row>
    <row r="11" ht="14.5" spans="2:20">
      <c r="B11" s="2" t="s">
        <v>21</v>
      </c>
      <c r="C11" s="2" t="s">
        <v>33</v>
      </c>
      <c r="D11" s="2" t="s">
        <v>23</v>
      </c>
      <c r="E11" s="2" t="s">
        <v>34</v>
      </c>
      <c r="F11" s="2" t="s">
        <v>35</v>
      </c>
      <c r="G11" s="2" t="s">
        <v>26</v>
      </c>
      <c r="H11" s="2" t="s">
        <v>27</v>
      </c>
      <c r="I11" s="2" t="s">
        <v>36</v>
      </c>
      <c r="J11" s="2" t="s">
        <v>37</v>
      </c>
      <c r="K11" s="2" t="s">
        <v>38</v>
      </c>
      <c r="L11" s="2">
        <v>35</v>
      </c>
      <c r="M11" s="3">
        <v>2000045093737</v>
      </c>
      <c r="N11" s="21" t="s">
        <v>40</v>
      </c>
      <c r="O11" s="2" t="s">
        <v>31</v>
      </c>
      <c r="P11" s="4" t="s">
        <v>32</v>
      </c>
      <c r="Q11" s="19">
        <v>4</v>
      </c>
      <c r="R11" s="20">
        <v>187</v>
      </c>
      <c r="S11" s="20">
        <f t="shared" si="0"/>
        <v>748</v>
      </c>
      <c r="T11" s="20">
        <v>78</v>
      </c>
    </row>
    <row r="12" ht="14.5" spans="2:20">
      <c r="B12" s="2" t="s">
        <v>21</v>
      </c>
      <c r="C12" s="2" t="s">
        <v>33</v>
      </c>
      <c r="D12" s="2" t="s">
        <v>23</v>
      </c>
      <c r="E12" s="2" t="s">
        <v>34</v>
      </c>
      <c r="F12" s="2" t="s">
        <v>35</v>
      </c>
      <c r="G12" s="2" t="s">
        <v>26</v>
      </c>
      <c r="H12" s="2" t="s">
        <v>27</v>
      </c>
      <c r="I12" s="2" t="s">
        <v>36</v>
      </c>
      <c r="J12" s="2" t="s">
        <v>37</v>
      </c>
      <c r="K12" s="2" t="s">
        <v>38</v>
      </c>
      <c r="L12" s="2">
        <v>36</v>
      </c>
      <c r="M12" s="3">
        <v>2000045093744</v>
      </c>
      <c r="N12" s="21" t="s">
        <v>41</v>
      </c>
      <c r="O12" s="2" t="s">
        <v>31</v>
      </c>
      <c r="P12" s="4" t="s">
        <v>32</v>
      </c>
      <c r="Q12" s="19">
        <v>1</v>
      </c>
      <c r="R12" s="20">
        <v>187</v>
      </c>
      <c r="S12" s="20">
        <f t="shared" si="0"/>
        <v>187</v>
      </c>
      <c r="T12" s="20">
        <v>78</v>
      </c>
    </row>
    <row r="13" ht="14.5" spans="2:20">
      <c r="B13" s="2" t="s">
        <v>21</v>
      </c>
      <c r="C13" s="2" t="s">
        <v>33</v>
      </c>
      <c r="D13" s="2" t="s">
        <v>23</v>
      </c>
      <c r="E13" s="2" t="s">
        <v>34</v>
      </c>
      <c r="F13" s="2" t="s">
        <v>35</v>
      </c>
      <c r="G13" s="2" t="s">
        <v>26</v>
      </c>
      <c r="H13" s="2" t="s">
        <v>27</v>
      </c>
      <c r="I13" s="2" t="s">
        <v>36</v>
      </c>
      <c r="J13" s="2" t="s">
        <v>37</v>
      </c>
      <c r="K13" s="2" t="s">
        <v>38</v>
      </c>
      <c r="L13" s="2">
        <v>37</v>
      </c>
      <c r="M13" s="3">
        <v>2000045093751</v>
      </c>
      <c r="N13" s="21" t="s">
        <v>42</v>
      </c>
      <c r="O13" s="2" t="s">
        <v>31</v>
      </c>
      <c r="P13" s="4" t="s">
        <v>32</v>
      </c>
      <c r="Q13" s="19">
        <v>1</v>
      </c>
      <c r="R13" s="20">
        <v>187</v>
      </c>
      <c r="S13" s="20">
        <f t="shared" si="0"/>
        <v>187</v>
      </c>
      <c r="T13" s="20">
        <v>78</v>
      </c>
    </row>
    <row r="14" customHeight="1" spans="2:20">
      <c r="B14" s="2" t="s">
        <v>21</v>
      </c>
      <c r="C14" s="2" t="s">
        <v>33</v>
      </c>
      <c r="D14" s="2" t="s">
        <v>23</v>
      </c>
      <c r="E14" s="2" t="s">
        <v>43</v>
      </c>
      <c r="F14" s="2" t="s">
        <v>35</v>
      </c>
      <c r="G14" s="2" t="s">
        <v>26</v>
      </c>
      <c r="H14" s="2" t="s">
        <v>27</v>
      </c>
      <c r="I14" s="2" t="s">
        <v>44</v>
      </c>
      <c r="J14" s="2" t="s">
        <v>45</v>
      </c>
      <c r="K14" s="2" t="s">
        <v>46</v>
      </c>
      <c r="L14" s="2">
        <v>29</v>
      </c>
      <c r="M14" s="3">
        <v>2000045095281</v>
      </c>
      <c r="N14" s="21" t="s">
        <v>47</v>
      </c>
      <c r="O14" s="2" t="s">
        <v>31</v>
      </c>
      <c r="P14" s="4">
        <v>4</v>
      </c>
      <c r="Q14" s="19">
        <v>2</v>
      </c>
      <c r="R14" s="20">
        <v>185</v>
      </c>
      <c r="S14" s="20">
        <f t="shared" si="0"/>
        <v>370</v>
      </c>
      <c r="T14" s="20">
        <v>77</v>
      </c>
    </row>
    <row r="15" ht="14.5" spans="2:20">
      <c r="B15" s="2" t="s">
        <v>21</v>
      </c>
      <c r="C15" s="2" t="s">
        <v>33</v>
      </c>
      <c r="D15" s="2" t="s">
        <v>23</v>
      </c>
      <c r="E15" s="2" t="s">
        <v>43</v>
      </c>
      <c r="F15" s="2" t="s">
        <v>35</v>
      </c>
      <c r="G15" s="2" t="s">
        <v>26</v>
      </c>
      <c r="H15" s="2" t="s">
        <v>27</v>
      </c>
      <c r="I15" s="2" t="s">
        <v>44</v>
      </c>
      <c r="J15" s="2" t="s">
        <v>45</v>
      </c>
      <c r="K15" s="2" t="s">
        <v>46</v>
      </c>
      <c r="L15" s="2">
        <v>36</v>
      </c>
      <c r="M15" s="3">
        <v>2000045095359</v>
      </c>
      <c r="N15" s="21" t="s">
        <v>48</v>
      </c>
      <c r="O15" s="2" t="s">
        <v>31</v>
      </c>
      <c r="P15" s="4" t="s">
        <v>32</v>
      </c>
      <c r="Q15" s="19">
        <v>2</v>
      </c>
      <c r="R15" s="20">
        <v>185</v>
      </c>
      <c r="S15" s="20">
        <f t="shared" si="0"/>
        <v>370</v>
      </c>
      <c r="T15" s="20">
        <v>77</v>
      </c>
    </row>
    <row r="16" customHeight="1" spans="2:20">
      <c r="B16" s="2" t="s">
        <v>21</v>
      </c>
      <c r="C16" s="2" t="s">
        <v>33</v>
      </c>
      <c r="D16" s="2" t="s">
        <v>23</v>
      </c>
      <c r="E16" s="2" t="s">
        <v>43</v>
      </c>
      <c r="F16" s="2" t="s">
        <v>35</v>
      </c>
      <c r="G16" s="2" t="s">
        <v>26</v>
      </c>
      <c r="H16" s="2" t="s">
        <v>27</v>
      </c>
      <c r="I16" s="2" t="s">
        <v>44</v>
      </c>
      <c r="J16" s="2" t="s">
        <v>45</v>
      </c>
      <c r="K16" s="2" t="s">
        <v>49</v>
      </c>
      <c r="L16" s="2">
        <v>36</v>
      </c>
      <c r="M16" s="3">
        <v>2000045094895</v>
      </c>
      <c r="N16" s="21" t="s">
        <v>50</v>
      </c>
      <c r="O16" s="2" t="s">
        <v>31</v>
      </c>
      <c r="P16" s="4">
        <v>1</v>
      </c>
      <c r="Q16" s="19">
        <v>1</v>
      </c>
      <c r="R16" s="20">
        <v>185</v>
      </c>
      <c r="S16" s="20">
        <f t="shared" si="0"/>
        <v>185</v>
      </c>
      <c r="T16" s="20">
        <v>77</v>
      </c>
    </row>
    <row r="17" customHeight="1" spans="2:20">
      <c r="B17" s="2" t="s">
        <v>21</v>
      </c>
      <c r="C17" s="2" t="s">
        <v>33</v>
      </c>
      <c r="D17" s="2" t="s">
        <v>23</v>
      </c>
      <c r="E17" s="2" t="s">
        <v>51</v>
      </c>
      <c r="F17" s="2" t="s">
        <v>35</v>
      </c>
      <c r="G17" s="2" t="s">
        <v>26</v>
      </c>
      <c r="H17" s="2" t="s">
        <v>27</v>
      </c>
      <c r="I17" s="2" t="s">
        <v>52</v>
      </c>
      <c r="J17" s="2" t="s">
        <v>53</v>
      </c>
      <c r="K17" s="2" t="s">
        <v>38</v>
      </c>
      <c r="L17" s="2">
        <v>35</v>
      </c>
      <c r="M17" s="3">
        <v>2000045096721</v>
      </c>
      <c r="N17" s="21" t="s">
        <v>54</v>
      </c>
      <c r="O17" s="2" t="s">
        <v>31</v>
      </c>
      <c r="P17" s="4">
        <v>4</v>
      </c>
      <c r="Q17" s="19">
        <v>1</v>
      </c>
      <c r="R17" s="20">
        <v>187</v>
      </c>
      <c r="S17" s="20">
        <f t="shared" si="0"/>
        <v>187</v>
      </c>
      <c r="T17" s="20">
        <v>78</v>
      </c>
    </row>
    <row r="18" ht="14.5" spans="2:20">
      <c r="B18" s="2" t="s">
        <v>21</v>
      </c>
      <c r="C18" s="2" t="s">
        <v>33</v>
      </c>
      <c r="D18" s="2" t="s">
        <v>23</v>
      </c>
      <c r="E18" s="2" t="s">
        <v>51</v>
      </c>
      <c r="F18" s="2" t="s">
        <v>35</v>
      </c>
      <c r="G18" s="2" t="s">
        <v>26</v>
      </c>
      <c r="H18" s="2" t="s">
        <v>27</v>
      </c>
      <c r="I18" s="2" t="s">
        <v>52</v>
      </c>
      <c r="J18" s="2" t="s">
        <v>53</v>
      </c>
      <c r="K18" s="2" t="s">
        <v>38</v>
      </c>
      <c r="L18" s="2">
        <v>36</v>
      </c>
      <c r="M18" s="3">
        <v>2000045096738</v>
      </c>
      <c r="N18" s="21" t="s">
        <v>55</v>
      </c>
      <c r="O18" s="2" t="s">
        <v>31</v>
      </c>
      <c r="P18" s="4" t="s">
        <v>32</v>
      </c>
      <c r="Q18" s="19">
        <v>3</v>
      </c>
      <c r="R18" s="20">
        <v>187</v>
      </c>
      <c r="S18" s="20">
        <f t="shared" si="0"/>
        <v>561</v>
      </c>
      <c r="T18" s="20">
        <v>78</v>
      </c>
    </row>
    <row r="19" customHeight="1" spans="2:20">
      <c r="B19" s="2" t="s">
        <v>21</v>
      </c>
      <c r="C19" s="2" t="s">
        <v>33</v>
      </c>
      <c r="D19" s="2" t="s">
        <v>23</v>
      </c>
      <c r="E19" s="2" t="s">
        <v>56</v>
      </c>
      <c r="F19" s="2" t="s">
        <v>35</v>
      </c>
      <c r="G19" s="2" t="s">
        <v>26</v>
      </c>
      <c r="H19" s="2" t="s">
        <v>27</v>
      </c>
      <c r="I19" s="2" t="s">
        <v>57</v>
      </c>
      <c r="J19" s="2" t="s">
        <v>58</v>
      </c>
      <c r="K19" s="2" t="s">
        <v>59</v>
      </c>
      <c r="L19" s="2">
        <v>37</v>
      </c>
      <c r="M19" s="3">
        <v>2000045097667</v>
      </c>
      <c r="N19" s="21" t="s">
        <v>60</v>
      </c>
      <c r="O19" s="2" t="s">
        <v>31</v>
      </c>
      <c r="P19" s="4">
        <v>1</v>
      </c>
      <c r="Q19" s="19">
        <v>1</v>
      </c>
      <c r="R19" s="20">
        <v>185</v>
      </c>
      <c r="S19" s="20">
        <f t="shared" si="0"/>
        <v>185</v>
      </c>
      <c r="T19" s="20">
        <v>77</v>
      </c>
    </row>
    <row r="20" customHeight="1" spans="2:20">
      <c r="B20" s="2" t="s">
        <v>21</v>
      </c>
      <c r="C20" s="2" t="s">
        <v>33</v>
      </c>
      <c r="D20" s="2" t="s">
        <v>23</v>
      </c>
      <c r="E20" s="2" t="s">
        <v>34</v>
      </c>
      <c r="F20" s="2" t="s">
        <v>35</v>
      </c>
      <c r="G20" s="2" t="s">
        <v>26</v>
      </c>
      <c r="H20" s="2" t="s">
        <v>27</v>
      </c>
      <c r="I20" s="2" t="s">
        <v>61</v>
      </c>
      <c r="J20" s="2" t="s">
        <v>62</v>
      </c>
      <c r="K20" s="2" t="s">
        <v>63</v>
      </c>
      <c r="L20" s="2">
        <v>37</v>
      </c>
      <c r="M20" s="3">
        <v>2000045099043</v>
      </c>
      <c r="N20" s="21" t="s">
        <v>64</v>
      </c>
      <c r="O20" s="2" t="s">
        <v>31</v>
      </c>
      <c r="P20" s="4">
        <v>1</v>
      </c>
      <c r="Q20" s="19">
        <v>1</v>
      </c>
      <c r="R20" s="20">
        <v>180</v>
      </c>
      <c r="S20" s="20">
        <f t="shared" si="0"/>
        <v>180</v>
      </c>
      <c r="T20" s="20">
        <v>75</v>
      </c>
    </row>
    <row r="21" customHeight="1" spans="2:20">
      <c r="B21" s="2" t="s">
        <v>21</v>
      </c>
      <c r="C21" s="2" t="s">
        <v>33</v>
      </c>
      <c r="D21" s="2" t="s">
        <v>23</v>
      </c>
      <c r="E21" s="2" t="s">
        <v>65</v>
      </c>
      <c r="F21" s="2" t="s">
        <v>35</v>
      </c>
      <c r="G21" s="2" t="s">
        <v>26</v>
      </c>
      <c r="H21" s="2" t="s">
        <v>27</v>
      </c>
      <c r="I21" s="2" t="s">
        <v>66</v>
      </c>
      <c r="J21" s="2" t="s">
        <v>67</v>
      </c>
      <c r="K21" s="2" t="s">
        <v>59</v>
      </c>
      <c r="L21" s="2">
        <v>36</v>
      </c>
      <c r="M21" s="3">
        <v>2000045102941</v>
      </c>
      <c r="N21" s="21" t="s">
        <v>68</v>
      </c>
      <c r="O21" s="2" t="s">
        <v>31</v>
      </c>
      <c r="P21" s="4">
        <v>3</v>
      </c>
      <c r="Q21" s="19">
        <v>3</v>
      </c>
      <c r="R21" s="20">
        <v>190</v>
      </c>
      <c r="S21" s="20">
        <f t="shared" si="0"/>
        <v>570</v>
      </c>
      <c r="T21" s="20">
        <v>79</v>
      </c>
    </row>
    <row r="22" customHeight="1" spans="2:20">
      <c r="B22" s="2" t="s">
        <v>21</v>
      </c>
      <c r="C22" s="2" t="s">
        <v>33</v>
      </c>
      <c r="D22" s="2" t="s">
        <v>23</v>
      </c>
      <c r="E22" s="2" t="s">
        <v>43</v>
      </c>
      <c r="F22" s="2" t="s">
        <v>35</v>
      </c>
      <c r="G22" s="2" t="s">
        <v>26</v>
      </c>
      <c r="H22" s="2" t="s">
        <v>27</v>
      </c>
      <c r="I22" s="2" t="s">
        <v>69</v>
      </c>
      <c r="J22" s="2" t="s">
        <v>70</v>
      </c>
      <c r="K22" s="2" t="s">
        <v>71</v>
      </c>
      <c r="L22" s="2">
        <v>40</v>
      </c>
      <c r="M22" s="3">
        <v>2000045106161</v>
      </c>
      <c r="N22" s="21" t="s">
        <v>72</v>
      </c>
      <c r="O22" s="2" t="s">
        <v>31</v>
      </c>
      <c r="P22" s="4">
        <v>2</v>
      </c>
      <c r="Q22" s="19">
        <v>2</v>
      </c>
      <c r="R22" s="20">
        <v>190</v>
      </c>
      <c r="S22" s="20">
        <f t="shared" si="0"/>
        <v>380</v>
      </c>
      <c r="T22" s="20">
        <v>79</v>
      </c>
    </row>
    <row r="23" customHeight="1" spans="2:20">
      <c r="B23" s="2" t="s">
        <v>21</v>
      </c>
      <c r="C23" s="2" t="s">
        <v>33</v>
      </c>
      <c r="D23" s="2" t="s">
        <v>23</v>
      </c>
      <c r="E23" s="2" t="s">
        <v>43</v>
      </c>
      <c r="F23" s="2" t="s">
        <v>73</v>
      </c>
      <c r="G23" s="2" t="s">
        <v>26</v>
      </c>
      <c r="H23" s="2" t="s">
        <v>27</v>
      </c>
      <c r="I23" s="2" t="s">
        <v>74</v>
      </c>
      <c r="J23" s="2" t="s">
        <v>75</v>
      </c>
      <c r="K23" s="2" t="s">
        <v>76</v>
      </c>
      <c r="L23" s="2">
        <v>40</v>
      </c>
      <c r="M23" s="3">
        <v>2000045106369</v>
      </c>
      <c r="N23" s="21" t="s">
        <v>77</v>
      </c>
      <c r="O23" s="2" t="s">
        <v>31</v>
      </c>
      <c r="P23" s="4">
        <v>5</v>
      </c>
      <c r="Q23" s="19">
        <v>5</v>
      </c>
      <c r="R23" s="20">
        <v>204</v>
      </c>
      <c r="S23" s="20">
        <f t="shared" si="0"/>
        <v>1020</v>
      </c>
      <c r="T23" s="20">
        <v>85</v>
      </c>
    </row>
    <row r="24" customHeight="1" spans="2:20">
      <c r="B24" s="2" t="s">
        <v>21</v>
      </c>
      <c r="C24" s="2" t="s">
        <v>33</v>
      </c>
      <c r="D24" s="2" t="s">
        <v>23</v>
      </c>
      <c r="E24" s="2" t="s">
        <v>78</v>
      </c>
      <c r="F24" s="2" t="s">
        <v>35</v>
      </c>
      <c r="G24" s="2" t="s">
        <v>26</v>
      </c>
      <c r="H24" s="2" t="s">
        <v>27</v>
      </c>
      <c r="I24" s="2" t="s">
        <v>79</v>
      </c>
      <c r="J24" s="2" t="s">
        <v>80</v>
      </c>
      <c r="K24" s="2" t="s">
        <v>81</v>
      </c>
      <c r="L24" s="2">
        <v>44</v>
      </c>
      <c r="M24" s="3">
        <v>2000045107120</v>
      </c>
      <c r="N24" s="21" t="s">
        <v>82</v>
      </c>
      <c r="O24" s="2" t="s">
        <v>31</v>
      </c>
      <c r="P24" s="4">
        <v>15</v>
      </c>
      <c r="Q24" s="19">
        <v>15</v>
      </c>
      <c r="R24" s="20">
        <v>185</v>
      </c>
      <c r="S24" s="20">
        <f t="shared" si="0"/>
        <v>2775</v>
      </c>
      <c r="T24" s="20">
        <v>77</v>
      </c>
    </row>
    <row r="25" customHeight="1" spans="2:20">
      <c r="B25" s="2" t="s">
        <v>21</v>
      </c>
      <c r="C25" s="2" t="s">
        <v>33</v>
      </c>
      <c r="D25" s="2" t="s">
        <v>23</v>
      </c>
      <c r="E25" s="2" t="s">
        <v>83</v>
      </c>
      <c r="F25" s="2" t="s">
        <v>84</v>
      </c>
      <c r="G25" s="2" t="s">
        <v>85</v>
      </c>
      <c r="H25" s="2" t="s">
        <v>27</v>
      </c>
      <c r="I25" s="2" t="s">
        <v>86</v>
      </c>
      <c r="J25" s="2" t="s">
        <v>87</v>
      </c>
      <c r="K25" s="2" t="s">
        <v>88</v>
      </c>
      <c r="L25" s="2">
        <v>54</v>
      </c>
      <c r="M25" s="3">
        <v>2000046533461</v>
      </c>
      <c r="O25" s="2" t="s">
        <v>89</v>
      </c>
      <c r="P25" s="4">
        <v>6</v>
      </c>
      <c r="Q25" s="19">
        <v>6</v>
      </c>
      <c r="R25" s="20">
        <v>264</v>
      </c>
      <c r="S25" s="20">
        <f t="shared" si="0"/>
        <v>1584</v>
      </c>
      <c r="T25" s="20">
        <v>110</v>
      </c>
    </row>
    <row r="26" customHeight="1" spans="2:20">
      <c r="B26" s="2" t="s">
        <v>21</v>
      </c>
      <c r="C26" s="2" t="s">
        <v>33</v>
      </c>
      <c r="D26" s="2" t="s">
        <v>23</v>
      </c>
      <c r="E26" s="2" t="s">
        <v>83</v>
      </c>
      <c r="F26" s="2" t="s">
        <v>84</v>
      </c>
      <c r="G26" s="2" t="s">
        <v>85</v>
      </c>
      <c r="H26" s="2" t="s">
        <v>27</v>
      </c>
      <c r="I26" s="2" t="s">
        <v>86</v>
      </c>
      <c r="J26" s="2" t="s">
        <v>87</v>
      </c>
      <c r="K26" s="2" t="s">
        <v>90</v>
      </c>
      <c r="L26" s="2">
        <v>54</v>
      </c>
      <c r="M26" s="3">
        <v>2000046533300</v>
      </c>
      <c r="O26" s="2" t="s">
        <v>89</v>
      </c>
      <c r="P26" s="4">
        <v>3</v>
      </c>
      <c r="Q26" s="19">
        <v>3</v>
      </c>
      <c r="R26" s="20">
        <v>264</v>
      </c>
      <c r="S26" s="20">
        <f t="shared" si="0"/>
        <v>792</v>
      </c>
      <c r="T26" s="20">
        <v>110</v>
      </c>
    </row>
    <row r="27" customHeight="1" spans="2:20">
      <c r="B27" s="2" t="s">
        <v>21</v>
      </c>
      <c r="C27" s="2" t="s">
        <v>33</v>
      </c>
      <c r="D27" s="2" t="s">
        <v>23</v>
      </c>
      <c r="E27" s="2" t="s">
        <v>83</v>
      </c>
      <c r="F27" s="2" t="s">
        <v>84</v>
      </c>
      <c r="G27" s="2" t="s">
        <v>85</v>
      </c>
      <c r="H27" s="2" t="s">
        <v>27</v>
      </c>
      <c r="I27" s="2" t="s">
        <v>86</v>
      </c>
      <c r="J27" s="2" t="s">
        <v>87</v>
      </c>
      <c r="K27" s="2" t="s">
        <v>91</v>
      </c>
      <c r="L27" s="2">
        <v>54</v>
      </c>
      <c r="M27" s="3">
        <v>2000046533140</v>
      </c>
      <c r="O27" s="2" t="s">
        <v>89</v>
      </c>
      <c r="P27" s="4">
        <v>2</v>
      </c>
      <c r="Q27" s="19">
        <v>2</v>
      </c>
      <c r="R27" s="20">
        <v>264</v>
      </c>
      <c r="S27" s="20">
        <f t="shared" si="0"/>
        <v>528</v>
      </c>
      <c r="T27" s="20">
        <v>110</v>
      </c>
    </row>
    <row r="28" customHeight="1" spans="2:20">
      <c r="B28" s="2" t="s">
        <v>21</v>
      </c>
      <c r="C28" s="2" t="s">
        <v>33</v>
      </c>
      <c r="D28" s="2" t="s">
        <v>23</v>
      </c>
      <c r="E28" s="2" t="s">
        <v>83</v>
      </c>
      <c r="F28" s="2" t="s">
        <v>92</v>
      </c>
      <c r="G28" s="2" t="s">
        <v>85</v>
      </c>
      <c r="H28" s="2" t="s">
        <v>27</v>
      </c>
      <c r="I28" s="2" t="s">
        <v>93</v>
      </c>
      <c r="J28" s="2" t="s">
        <v>94</v>
      </c>
      <c r="K28" s="2" t="s">
        <v>95</v>
      </c>
      <c r="L28" s="2">
        <v>54</v>
      </c>
      <c r="M28" s="3">
        <v>2000046534741</v>
      </c>
      <c r="O28" s="2" t="s">
        <v>89</v>
      </c>
      <c r="P28" s="4">
        <v>3</v>
      </c>
      <c r="Q28" s="19">
        <v>2</v>
      </c>
      <c r="R28" s="20">
        <v>245</v>
      </c>
      <c r="S28" s="20">
        <f t="shared" si="0"/>
        <v>490</v>
      </c>
      <c r="T28" s="20">
        <v>102</v>
      </c>
    </row>
    <row r="29" ht="14.5" spans="2:20">
      <c r="B29" s="2" t="s">
        <v>21</v>
      </c>
      <c r="C29" s="2" t="s">
        <v>33</v>
      </c>
      <c r="D29" s="2" t="s">
        <v>23</v>
      </c>
      <c r="E29" s="2" t="s">
        <v>83</v>
      </c>
      <c r="F29" s="2" t="s">
        <v>92</v>
      </c>
      <c r="G29" s="2" t="s">
        <v>85</v>
      </c>
      <c r="H29" s="2" t="s">
        <v>27</v>
      </c>
      <c r="I29" s="2" t="s">
        <v>93</v>
      </c>
      <c r="J29" s="2" t="s">
        <v>94</v>
      </c>
      <c r="K29" s="2" t="s">
        <v>95</v>
      </c>
      <c r="L29" s="2">
        <v>56</v>
      </c>
      <c r="M29" s="3">
        <v>2000046534758</v>
      </c>
      <c r="O29" s="2" t="s">
        <v>89</v>
      </c>
      <c r="P29" s="4" t="s">
        <v>32</v>
      </c>
      <c r="Q29" s="19">
        <v>1</v>
      </c>
      <c r="R29" s="20">
        <v>245</v>
      </c>
      <c r="S29" s="20">
        <f t="shared" si="0"/>
        <v>245</v>
      </c>
      <c r="T29" s="20">
        <v>102</v>
      </c>
    </row>
    <row r="30" customHeight="1" spans="2:20">
      <c r="B30" s="2" t="s">
        <v>21</v>
      </c>
      <c r="C30" s="2" t="s">
        <v>33</v>
      </c>
      <c r="D30" s="2" t="s">
        <v>23</v>
      </c>
      <c r="E30" s="2" t="s">
        <v>96</v>
      </c>
      <c r="F30" s="2" t="s">
        <v>84</v>
      </c>
      <c r="G30" s="2" t="s">
        <v>85</v>
      </c>
      <c r="H30" s="2" t="s">
        <v>27</v>
      </c>
      <c r="I30" s="2" t="s">
        <v>97</v>
      </c>
      <c r="J30" s="2" t="s">
        <v>98</v>
      </c>
      <c r="K30" s="2" t="s">
        <v>99</v>
      </c>
      <c r="L30" s="2">
        <v>48</v>
      </c>
      <c r="M30" s="3">
        <v>2000046536790</v>
      </c>
      <c r="O30" s="2" t="s">
        <v>89</v>
      </c>
      <c r="P30" s="4">
        <v>15</v>
      </c>
      <c r="Q30" s="19">
        <v>1</v>
      </c>
      <c r="R30" s="20">
        <v>264</v>
      </c>
      <c r="S30" s="20">
        <f t="shared" si="0"/>
        <v>264</v>
      </c>
      <c r="T30" s="20">
        <v>110</v>
      </c>
    </row>
    <row r="31" ht="14.5" spans="2:20">
      <c r="B31" s="2" t="s">
        <v>21</v>
      </c>
      <c r="C31" s="2" t="s">
        <v>33</v>
      </c>
      <c r="D31" s="2" t="s">
        <v>23</v>
      </c>
      <c r="E31" s="2" t="s">
        <v>96</v>
      </c>
      <c r="F31" s="2" t="s">
        <v>84</v>
      </c>
      <c r="G31" s="2" t="s">
        <v>85</v>
      </c>
      <c r="H31" s="2" t="s">
        <v>27</v>
      </c>
      <c r="I31" s="2" t="s">
        <v>97</v>
      </c>
      <c r="J31" s="2" t="s">
        <v>98</v>
      </c>
      <c r="K31" s="2" t="s">
        <v>99</v>
      </c>
      <c r="L31" s="2">
        <v>50</v>
      </c>
      <c r="M31" s="3">
        <v>2000046536806</v>
      </c>
      <c r="O31" s="2" t="s">
        <v>89</v>
      </c>
      <c r="P31" s="4" t="s">
        <v>32</v>
      </c>
      <c r="Q31" s="19">
        <v>3</v>
      </c>
      <c r="R31" s="20">
        <v>264</v>
      </c>
      <c r="S31" s="20">
        <f t="shared" si="0"/>
        <v>792</v>
      </c>
      <c r="T31" s="20">
        <v>110</v>
      </c>
    </row>
    <row r="32" ht="14.5" spans="2:20">
      <c r="B32" s="2" t="s">
        <v>21</v>
      </c>
      <c r="C32" s="2" t="s">
        <v>33</v>
      </c>
      <c r="D32" s="2" t="s">
        <v>23</v>
      </c>
      <c r="E32" s="2" t="s">
        <v>96</v>
      </c>
      <c r="F32" s="2" t="s">
        <v>84</v>
      </c>
      <c r="G32" s="2" t="s">
        <v>85</v>
      </c>
      <c r="H32" s="2" t="s">
        <v>27</v>
      </c>
      <c r="I32" s="2" t="s">
        <v>97</v>
      </c>
      <c r="J32" s="2" t="s">
        <v>98</v>
      </c>
      <c r="K32" s="2" t="s">
        <v>99</v>
      </c>
      <c r="L32" s="2">
        <v>52</v>
      </c>
      <c r="M32" s="3">
        <v>2000046536813</v>
      </c>
      <c r="O32" s="2" t="s">
        <v>89</v>
      </c>
      <c r="P32" s="4" t="s">
        <v>32</v>
      </c>
      <c r="Q32" s="19">
        <v>3</v>
      </c>
      <c r="R32" s="20">
        <v>264</v>
      </c>
      <c r="S32" s="20">
        <f t="shared" si="0"/>
        <v>792</v>
      </c>
      <c r="T32" s="20">
        <v>110</v>
      </c>
    </row>
    <row r="33" ht="14.5" spans="2:20">
      <c r="B33" s="2" t="s">
        <v>21</v>
      </c>
      <c r="C33" s="2" t="s">
        <v>33</v>
      </c>
      <c r="D33" s="2" t="s">
        <v>23</v>
      </c>
      <c r="E33" s="2" t="s">
        <v>96</v>
      </c>
      <c r="F33" s="2" t="s">
        <v>84</v>
      </c>
      <c r="G33" s="2" t="s">
        <v>85</v>
      </c>
      <c r="H33" s="2" t="s">
        <v>27</v>
      </c>
      <c r="I33" s="2" t="s">
        <v>97</v>
      </c>
      <c r="J33" s="2" t="s">
        <v>98</v>
      </c>
      <c r="K33" s="2" t="s">
        <v>99</v>
      </c>
      <c r="L33" s="2">
        <v>54</v>
      </c>
      <c r="M33" s="3">
        <v>2000046536820</v>
      </c>
      <c r="O33" s="2" t="s">
        <v>89</v>
      </c>
      <c r="P33" s="4" t="s">
        <v>32</v>
      </c>
      <c r="Q33" s="19">
        <v>4</v>
      </c>
      <c r="R33" s="20">
        <v>264</v>
      </c>
      <c r="S33" s="20">
        <f t="shared" si="0"/>
        <v>1056</v>
      </c>
      <c r="T33" s="20">
        <v>110</v>
      </c>
    </row>
    <row r="34" ht="14.5" spans="2:20">
      <c r="B34" s="2" t="s">
        <v>21</v>
      </c>
      <c r="C34" s="2" t="s">
        <v>33</v>
      </c>
      <c r="D34" s="2" t="s">
        <v>23</v>
      </c>
      <c r="E34" s="2" t="s">
        <v>96</v>
      </c>
      <c r="F34" s="2" t="s">
        <v>84</v>
      </c>
      <c r="G34" s="2" t="s">
        <v>85</v>
      </c>
      <c r="H34" s="2" t="s">
        <v>27</v>
      </c>
      <c r="I34" s="2" t="s">
        <v>97</v>
      </c>
      <c r="J34" s="2" t="s">
        <v>98</v>
      </c>
      <c r="K34" s="2" t="s">
        <v>99</v>
      </c>
      <c r="L34" s="2">
        <v>56</v>
      </c>
      <c r="M34" s="3">
        <v>2000046536837</v>
      </c>
      <c r="O34" s="2" t="s">
        <v>89</v>
      </c>
      <c r="P34" s="4" t="s">
        <v>32</v>
      </c>
      <c r="Q34" s="19">
        <v>3</v>
      </c>
      <c r="R34" s="20">
        <v>264</v>
      </c>
      <c r="S34" s="20">
        <f t="shared" si="0"/>
        <v>792</v>
      </c>
      <c r="T34" s="20">
        <v>110</v>
      </c>
    </row>
    <row r="35" ht="14.5" spans="2:20">
      <c r="B35" s="2" t="s">
        <v>21</v>
      </c>
      <c r="C35" s="2" t="s">
        <v>33</v>
      </c>
      <c r="D35" s="2" t="s">
        <v>23</v>
      </c>
      <c r="E35" s="2" t="s">
        <v>96</v>
      </c>
      <c r="F35" s="2" t="s">
        <v>84</v>
      </c>
      <c r="G35" s="2" t="s">
        <v>85</v>
      </c>
      <c r="H35" s="2" t="s">
        <v>27</v>
      </c>
      <c r="I35" s="2" t="s">
        <v>97</v>
      </c>
      <c r="J35" s="2" t="s">
        <v>98</v>
      </c>
      <c r="K35" s="2" t="s">
        <v>99</v>
      </c>
      <c r="L35" s="2">
        <v>58</v>
      </c>
      <c r="M35" s="3">
        <v>2000046536844</v>
      </c>
      <c r="O35" s="2" t="s">
        <v>89</v>
      </c>
      <c r="P35" s="4" t="s">
        <v>32</v>
      </c>
      <c r="Q35" s="19">
        <v>1</v>
      </c>
      <c r="R35" s="20">
        <v>264</v>
      </c>
      <c r="S35" s="20">
        <f t="shared" si="0"/>
        <v>264</v>
      </c>
      <c r="T35" s="20">
        <v>110</v>
      </c>
    </row>
    <row r="36" customHeight="1" spans="2:20">
      <c r="B36" s="2" t="s">
        <v>21</v>
      </c>
      <c r="C36" s="2" t="s">
        <v>33</v>
      </c>
      <c r="D36" s="2" t="s">
        <v>23</v>
      </c>
      <c r="E36" s="2" t="s">
        <v>96</v>
      </c>
      <c r="F36" s="2" t="s">
        <v>84</v>
      </c>
      <c r="G36" s="2" t="s">
        <v>85</v>
      </c>
      <c r="H36" s="2" t="s">
        <v>27</v>
      </c>
      <c r="I36" s="2" t="s">
        <v>97</v>
      </c>
      <c r="J36" s="2" t="s">
        <v>98</v>
      </c>
      <c r="K36" s="2" t="s">
        <v>100</v>
      </c>
      <c r="L36" s="2">
        <v>54</v>
      </c>
      <c r="M36" s="3">
        <v>2000046536981</v>
      </c>
      <c r="O36" s="2" t="s">
        <v>89</v>
      </c>
      <c r="P36" s="4">
        <v>6</v>
      </c>
      <c r="Q36" s="19">
        <v>3</v>
      </c>
      <c r="R36" s="20">
        <v>264</v>
      </c>
      <c r="S36" s="20">
        <f t="shared" si="0"/>
        <v>792</v>
      </c>
      <c r="T36" s="20">
        <v>110</v>
      </c>
    </row>
    <row r="37" ht="14.5" spans="2:20">
      <c r="B37" s="2" t="s">
        <v>21</v>
      </c>
      <c r="C37" s="2" t="s">
        <v>33</v>
      </c>
      <c r="D37" s="2" t="s">
        <v>23</v>
      </c>
      <c r="E37" s="2" t="s">
        <v>96</v>
      </c>
      <c r="F37" s="2" t="s">
        <v>84</v>
      </c>
      <c r="G37" s="2" t="s">
        <v>85</v>
      </c>
      <c r="H37" s="2" t="s">
        <v>27</v>
      </c>
      <c r="I37" s="2" t="s">
        <v>97</v>
      </c>
      <c r="J37" s="2" t="s">
        <v>98</v>
      </c>
      <c r="K37" s="2" t="s">
        <v>100</v>
      </c>
      <c r="L37" s="2">
        <v>56</v>
      </c>
      <c r="M37" s="3">
        <v>2000046536998</v>
      </c>
      <c r="O37" s="2" t="s">
        <v>89</v>
      </c>
      <c r="P37" s="4" t="s">
        <v>32</v>
      </c>
      <c r="Q37" s="19">
        <v>3</v>
      </c>
      <c r="R37" s="20">
        <v>264</v>
      </c>
      <c r="S37" s="20">
        <f t="shared" si="0"/>
        <v>792</v>
      </c>
      <c r="T37" s="20">
        <v>110</v>
      </c>
    </row>
    <row r="38" customHeight="1" spans="2:20">
      <c r="B38" s="2" t="s">
        <v>21</v>
      </c>
      <c r="C38" s="2" t="s">
        <v>33</v>
      </c>
      <c r="D38" s="2" t="s">
        <v>23</v>
      </c>
      <c r="E38" s="2" t="s">
        <v>96</v>
      </c>
      <c r="F38" s="2" t="s">
        <v>84</v>
      </c>
      <c r="G38" s="2" t="s">
        <v>85</v>
      </c>
      <c r="H38" s="2" t="s">
        <v>27</v>
      </c>
      <c r="I38" s="2" t="s">
        <v>97</v>
      </c>
      <c r="J38" s="2" t="s">
        <v>98</v>
      </c>
      <c r="K38" s="2" t="s">
        <v>101</v>
      </c>
      <c r="L38" s="2">
        <v>54</v>
      </c>
      <c r="M38" s="3">
        <v>2000046536660</v>
      </c>
      <c r="O38" s="2" t="s">
        <v>89</v>
      </c>
      <c r="P38" s="4">
        <v>2</v>
      </c>
      <c r="Q38" s="19">
        <v>2</v>
      </c>
      <c r="R38" s="20">
        <v>264</v>
      </c>
      <c r="S38" s="20">
        <f t="shared" si="0"/>
        <v>528</v>
      </c>
      <c r="T38" s="20">
        <v>110</v>
      </c>
    </row>
    <row r="39" customHeight="1" spans="2:20">
      <c r="B39" s="2" t="s">
        <v>21</v>
      </c>
      <c r="C39" s="2" t="s">
        <v>33</v>
      </c>
      <c r="D39" s="2" t="s">
        <v>23</v>
      </c>
      <c r="E39" s="2" t="s">
        <v>102</v>
      </c>
      <c r="F39" s="2" t="s">
        <v>103</v>
      </c>
      <c r="G39" s="2" t="s">
        <v>85</v>
      </c>
      <c r="H39" s="2" t="s">
        <v>27</v>
      </c>
      <c r="I39" s="2" t="s">
        <v>104</v>
      </c>
      <c r="J39" s="2" t="s">
        <v>105</v>
      </c>
      <c r="K39" s="2" t="s">
        <v>106</v>
      </c>
      <c r="L39" s="2">
        <v>54</v>
      </c>
      <c r="M39" s="3">
        <v>2000046537780</v>
      </c>
      <c r="O39" s="2" t="s">
        <v>89</v>
      </c>
      <c r="P39" s="4">
        <v>1</v>
      </c>
      <c r="Q39" s="19">
        <v>1</v>
      </c>
      <c r="R39" s="20">
        <v>276</v>
      </c>
      <c r="S39" s="20">
        <f t="shared" si="0"/>
        <v>276</v>
      </c>
      <c r="T39" s="20">
        <v>115</v>
      </c>
    </row>
    <row r="40" customHeight="1" spans="2:20">
      <c r="B40" s="2" t="s">
        <v>21</v>
      </c>
      <c r="C40" s="2" t="s">
        <v>33</v>
      </c>
      <c r="D40" s="2" t="s">
        <v>23</v>
      </c>
      <c r="E40" s="2" t="s">
        <v>102</v>
      </c>
      <c r="F40" s="2" t="s">
        <v>103</v>
      </c>
      <c r="G40" s="2" t="s">
        <v>85</v>
      </c>
      <c r="H40" s="2" t="s">
        <v>27</v>
      </c>
      <c r="I40" s="2" t="s">
        <v>107</v>
      </c>
      <c r="J40" s="2" t="s">
        <v>108</v>
      </c>
      <c r="K40" s="2" t="s">
        <v>109</v>
      </c>
      <c r="L40" s="2">
        <v>54</v>
      </c>
      <c r="M40" s="3">
        <v>2000046538749</v>
      </c>
      <c r="O40" s="2" t="s">
        <v>89</v>
      </c>
      <c r="P40" s="4">
        <v>3</v>
      </c>
      <c r="Q40" s="19">
        <v>3</v>
      </c>
      <c r="R40" s="20">
        <v>276</v>
      </c>
      <c r="S40" s="20">
        <f t="shared" si="0"/>
        <v>828</v>
      </c>
      <c r="T40" s="20">
        <v>115</v>
      </c>
    </row>
    <row r="41" customHeight="1" spans="2:20">
      <c r="B41" s="2" t="s">
        <v>21</v>
      </c>
      <c r="C41" s="2" t="s">
        <v>33</v>
      </c>
      <c r="D41" s="2" t="s">
        <v>23</v>
      </c>
      <c r="E41" s="2" t="s">
        <v>102</v>
      </c>
      <c r="F41" s="2" t="s">
        <v>103</v>
      </c>
      <c r="G41" s="2" t="s">
        <v>85</v>
      </c>
      <c r="H41" s="2" t="s">
        <v>27</v>
      </c>
      <c r="I41" s="2" t="s">
        <v>110</v>
      </c>
      <c r="J41" s="2" t="s">
        <v>111</v>
      </c>
      <c r="K41" s="2" t="s">
        <v>112</v>
      </c>
      <c r="L41" s="2">
        <v>54</v>
      </c>
      <c r="M41" s="3">
        <v>2000046539067</v>
      </c>
      <c r="O41" s="2" t="s">
        <v>89</v>
      </c>
      <c r="P41" s="4">
        <v>2</v>
      </c>
      <c r="Q41" s="19">
        <v>1</v>
      </c>
      <c r="R41" s="20">
        <v>276</v>
      </c>
      <c r="S41" s="20">
        <f t="shared" si="0"/>
        <v>276</v>
      </c>
      <c r="T41" s="20">
        <v>115</v>
      </c>
    </row>
    <row r="42" ht="14.5" spans="2:20">
      <c r="B42" s="2" t="s">
        <v>21</v>
      </c>
      <c r="C42" s="2" t="s">
        <v>33</v>
      </c>
      <c r="D42" s="2" t="s">
        <v>23</v>
      </c>
      <c r="E42" s="2" t="s">
        <v>102</v>
      </c>
      <c r="F42" s="2" t="s">
        <v>103</v>
      </c>
      <c r="G42" s="2" t="s">
        <v>85</v>
      </c>
      <c r="H42" s="2" t="s">
        <v>27</v>
      </c>
      <c r="I42" s="2" t="s">
        <v>110</v>
      </c>
      <c r="J42" s="2" t="s">
        <v>111</v>
      </c>
      <c r="K42" s="2" t="s">
        <v>112</v>
      </c>
      <c r="L42" s="2">
        <v>58</v>
      </c>
      <c r="M42" s="3">
        <v>2000046539081</v>
      </c>
      <c r="O42" s="2" t="s">
        <v>89</v>
      </c>
      <c r="P42" s="4" t="s">
        <v>32</v>
      </c>
      <c r="Q42" s="19">
        <v>1</v>
      </c>
      <c r="R42" s="20">
        <v>276</v>
      </c>
      <c r="S42" s="20">
        <f t="shared" si="0"/>
        <v>276</v>
      </c>
      <c r="T42" s="20">
        <v>115</v>
      </c>
    </row>
    <row r="43" customHeight="1" spans="2:20">
      <c r="B43" s="2" t="s">
        <v>21</v>
      </c>
      <c r="C43" s="2" t="s">
        <v>33</v>
      </c>
      <c r="D43" s="2" t="s">
        <v>23</v>
      </c>
      <c r="E43" s="2" t="s">
        <v>102</v>
      </c>
      <c r="F43" s="2" t="s">
        <v>103</v>
      </c>
      <c r="G43" s="2" t="s">
        <v>85</v>
      </c>
      <c r="H43" s="2" t="s">
        <v>27</v>
      </c>
      <c r="I43" s="2" t="s">
        <v>113</v>
      </c>
      <c r="J43" s="2" t="s">
        <v>114</v>
      </c>
      <c r="K43" s="2" t="s">
        <v>112</v>
      </c>
      <c r="L43" s="2">
        <v>54</v>
      </c>
      <c r="M43" s="3">
        <v>2000046539388</v>
      </c>
      <c r="O43" s="2" t="s">
        <v>89</v>
      </c>
      <c r="P43" s="4">
        <v>5</v>
      </c>
      <c r="Q43" s="19">
        <v>2</v>
      </c>
      <c r="R43" s="20">
        <v>276</v>
      </c>
      <c r="S43" s="20">
        <f t="shared" si="0"/>
        <v>552</v>
      </c>
      <c r="T43" s="20">
        <v>115</v>
      </c>
    </row>
    <row r="44" ht="14.5" spans="2:20">
      <c r="B44" s="2" t="s">
        <v>21</v>
      </c>
      <c r="C44" s="2" t="s">
        <v>33</v>
      </c>
      <c r="D44" s="2" t="s">
        <v>23</v>
      </c>
      <c r="E44" s="2" t="s">
        <v>102</v>
      </c>
      <c r="F44" s="2" t="s">
        <v>103</v>
      </c>
      <c r="G44" s="2" t="s">
        <v>85</v>
      </c>
      <c r="H44" s="2" t="s">
        <v>27</v>
      </c>
      <c r="I44" s="2" t="s">
        <v>113</v>
      </c>
      <c r="J44" s="2" t="s">
        <v>114</v>
      </c>
      <c r="K44" s="2" t="s">
        <v>112</v>
      </c>
      <c r="L44" s="2">
        <v>56</v>
      </c>
      <c r="M44" s="3">
        <v>2000046539395</v>
      </c>
      <c r="O44" s="2" t="s">
        <v>89</v>
      </c>
      <c r="P44" s="4" t="s">
        <v>32</v>
      </c>
      <c r="Q44" s="19">
        <v>2</v>
      </c>
      <c r="R44" s="20">
        <v>276</v>
      </c>
      <c r="S44" s="20">
        <f t="shared" si="0"/>
        <v>552</v>
      </c>
      <c r="T44" s="20">
        <v>115</v>
      </c>
    </row>
    <row r="45" ht="14.5" spans="2:20">
      <c r="B45" s="2" t="s">
        <v>21</v>
      </c>
      <c r="C45" s="2" t="s">
        <v>33</v>
      </c>
      <c r="D45" s="2" t="s">
        <v>23</v>
      </c>
      <c r="E45" s="2" t="s">
        <v>102</v>
      </c>
      <c r="F45" s="2" t="s">
        <v>103</v>
      </c>
      <c r="G45" s="2" t="s">
        <v>85</v>
      </c>
      <c r="H45" s="2" t="s">
        <v>27</v>
      </c>
      <c r="I45" s="2" t="s">
        <v>113</v>
      </c>
      <c r="J45" s="2" t="s">
        <v>114</v>
      </c>
      <c r="K45" s="2" t="s">
        <v>112</v>
      </c>
      <c r="L45" s="2">
        <v>58</v>
      </c>
      <c r="M45" s="3">
        <v>2000046539401</v>
      </c>
      <c r="O45" s="2" t="s">
        <v>89</v>
      </c>
      <c r="P45" s="4" t="s">
        <v>32</v>
      </c>
      <c r="Q45" s="19">
        <v>1</v>
      </c>
      <c r="R45" s="20">
        <v>276</v>
      </c>
      <c r="S45" s="20">
        <f t="shared" si="0"/>
        <v>276</v>
      </c>
      <c r="T45" s="20">
        <v>115</v>
      </c>
    </row>
    <row r="46" customHeight="1" spans="2:20">
      <c r="B46" s="2" t="s">
        <v>21</v>
      </c>
      <c r="C46" s="2" t="s">
        <v>33</v>
      </c>
      <c r="D46" s="2" t="s">
        <v>23</v>
      </c>
      <c r="E46" s="2" t="s">
        <v>102</v>
      </c>
      <c r="F46" s="2" t="s">
        <v>103</v>
      </c>
      <c r="G46" s="2" t="s">
        <v>85</v>
      </c>
      <c r="H46" s="2" t="s">
        <v>27</v>
      </c>
      <c r="I46" s="2" t="s">
        <v>115</v>
      </c>
      <c r="J46" s="2" t="s">
        <v>116</v>
      </c>
      <c r="K46" s="2" t="s">
        <v>117</v>
      </c>
      <c r="L46" s="2">
        <v>46</v>
      </c>
      <c r="M46" s="3">
        <v>2000046539661</v>
      </c>
      <c r="O46" s="2" t="s">
        <v>89</v>
      </c>
      <c r="P46" s="4">
        <v>12</v>
      </c>
      <c r="Q46" s="19">
        <v>1</v>
      </c>
      <c r="R46" s="20">
        <v>276</v>
      </c>
      <c r="S46" s="20">
        <f t="shared" si="0"/>
        <v>276</v>
      </c>
      <c r="T46" s="20">
        <v>115</v>
      </c>
    </row>
    <row r="47" ht="14.5" spans="2:20">
      <c r="B47" s="2" t="s">
        <v>21</v>
      </c>
      <c r="C47" s="2" t="s">
        <v>33</v>
      </c>
      <c r="D47" s="2" t="s">
        <v>23</v>
      </c>
      <c r="E47" s="2" t="s">
        <v>102</v>
      </c>
      <c r="F47" s="2" t="s">
        <v>103</v>
      </c>
      <c r="G47" s="2" t="s">
        <v>85</v>
      </c>
      <c r="H47" s="2" t="s">
        <v>27</v>
      </c>
      <c r="I47" s="2" t="s">
        <v>115</v>
      </c>
      <c r="J47" s="2" t="s">
        <v>116</v>
      </c>
      <c r="K47" s="2" t="s">
        <v>117</v>
      </c>
      <c r="L47" s="2">
        <v>48</v>
      </c>
      <c r="M47" s="3">
        <v>2000046539678</v>
      </c>
      <c r="O47" s="2" t="s">
        <v>89</v>
      </c>
      <c r="P47" s="4" t="s">
        <v>32</v>
      </c>
      <c r="Q47" s="19">
        <v>2</v>
      </c>
      <c r="R47" s="20">
        <v>276</v>
      </c>
      <c r="S47" s="20">
        <f t="shared" si="0"/>
        <v>552</v>
      </c>
      <c r="T47" s="20">
        <v>115</v>
      </c>
    </row>
    <row r="48" ht="14.5" spans="2:20">
      <c r="B48" s="2" t="s">
        <v>21</v>
      </c>
      <c r="C48" s="2" t="s">
        <v>33</v>
      </c>
      <c r="D48" s="2" t="s">
        <v>23</v>
      </c>
      <c r="E48" s="2" t="s">
        <v>102</v>
      </c>
      <c r="F48" s="2" t="s">
        <v>103</v>
      </c>
      <c r="G48" s="2" t="s">
        <v>85</v>
      </c>
      <c r="H48" s="2" t="s">
        <v>27</v>
      </c>
      <c r="I48" s="2" t="s">
        <v>115</v>
      </c>
      <c r="J48" s="2" t="s">
        <v>116</v>
      </c>
      <c r="K48" s="2" t="s">
        <v>117</v>
      </c>
      <c r="L48" s="2">
        <v>50</v>
      </c>
      <c r="M48" s="3">
        <v>2000046539685</v>
      </c>
      <c r="O48" s="2" t="s">
        <v>89</v>
      </c>
      <c r="P48" s="4" t="s">
        <v>32</v>
      </c>
      <c r="Q48" s="19">
        <v>2</v>
      </c>
      <c r="R48" s="20">
        <v>276</v>
      </c>
      <c r="S48" s="20">
        <f t="shared" si="0"/>
        <v>552</v>
      </c>
      <c r="T48" s="20">
        <v>115</v>
      </c>
    </row>
    <row r="49" ht="14.5" spans="2:20">
      <c r="B49" s="2" t="s">
        <v>21</v>
      </c>
      <c r="C49" s="2" t="s">
        <v>33</v>
      </c>
      <c r="D49" s="2" t="s">
        <v>23</v>
      </c>
      <c r="E49" s="2" t="s">
        <v>102</v>
      </c>
      <c r="F49" s="2" t="s">
        <v>103</v>
      </c>
      <c r="G49" s="2" t="s">
        <v>85</v>
      </c>
      <c r="H49" s="2" t="s">
        <v>27</v>
      </c>
      <c r="I49" s="2" t="s">
        <v>115</v>
      </c>
      <c r="J49" s="2" t="s">
        <v>116</v>
      </c>
      <c r="K49" s="2" t="s">
        <v>117</v>
      </c>
      <c r="L49" s="2">
        <v>52</v>
      </c>
      <c r="M49" s="3">
        <v>2000046539692</v>
      </c>
      <c r="O49" s="2" t="s">
        <v>89</v>
      </c>
      <c r="P49" s="4" t="s">
        <v>32</v>
      </c>
      <c r="Q49" s="19">
        <v>3</v>
      </c>
      <c r="R49" s="20">
        <v>276</v>
      </c>
      <c r="S49" s="20">
        <f t="shared" si="0"/>
        <v>828</v>
      </c>
      <c r="T49" s="20">
        <v>115</v>
      </c>
    </row>
    <row r="50" ht="14.5" spans="2:20">
      <c r="B50" s="2" t="s">
        <v>21</v>
      </c>
      <c r="C50" s="2" t="s">
        <v>33</v>
      </c>
      <c r="D50" s="2" t="s">
        <v>23</v>
      </c>
      <c r="E50" s="2" t="s">
        <v>102</v>
      </c>
      <c r="F50" s="2" t="s">
        <v>103</v>
      </c>
      <c r="G50" s="2" t="s">
        <v>85</v>
      </c>
      <c r="H50" s="2" t="s">
        <v>27</v>
      </c>
      <c r="I50" s="2" t="s">
        <v>115</v>
      </c>
      <c r="J50" s="2" t="s">
        <v>116</v>
      </c>
      <c r="K50" s="2" t="s">
        <v>117</v>
      </c>
      <c r="L50" s="2">
        <v>54</v>
      </c>
      <c r="M50" s="3">
        <v>2000046539708</v>
      </c>
      <c r="O50" s="2" t="s">
        <v>89</v>
      </c>
      <c r="P50" s="4" t="s">
        <v>32</v>
      </c>
      <c r="Q50" s="19">
        <v>3</v>
      </c>
      <c r="R50" s="20">
        <v>276</v>
      </c>
      <c r="S50" s="20">
        <f t="shared" si="0"/>
        <v>828</v>
      </c>
      <c r="T50" s="20">
        <v>115</v>
      </c>
    </row>
    <row r="51" ht="14.5" spans="2:20">
      <c r="B51" s="2" t="s">
        <v>21</v>
      </c>
      <c r="C51" s="2" t="s">
        <v>33</v>
      </c>
      <c r="D51" s="2" t="s">
        <v>23</v>
      </c>
      <c r="E51" s="2" t="s">
        <v>102</v>
      </c>
      <c r="F51" s="2" t="s">
        <v>103</v>
      </c>
      <c r="G51" s="2" t="s">
        <v>85</v>
      </c>
      <c r="H51" s="2" t="s">
        <v>27</v>
      </c>
      <c r="I51" s="2" t="s">
        <v>115</v>
      </c>
      <c r="J51" s="2" t="s">
        <v>116</v>
      </c>
      <c r="K51" s="2" t="s">
        <v>117</v>
      </c>
      <c r="L51" s="2">
        <v>56</v>
      </c>
      <c r="M51" s="3">
        <v>2000046539715</v>
      </c>
      <c r="O51" s="2" t="s">
        <v>89</v>
      </c>
      <c r="P51" s="4" t="s">
        <v>32</v>
      </c>
      <c r="Q51" s="19">
        <v>1</v>
      </c>
      <c r="R51" s="20">
        <v>276</v>
      </c>
      <c r="S51" s="20">
        <f t="shared" si="0"/>
        <v>276</v>
      </c>
      <c r="T51" s="20">
        <v>115</v>
      </c>
    </row>
    <row r="52" customHeight="1" spans="2:20">
      <c r="B52" s="2" t="s">
        <v>21</v>
      </c>
      <c r="C52" s="2" t="s">
        <v>33</v>
      </c>
      <c r="D52" s="2" t="s">
        <v>23</v>
      </c>
      <c r="E52" s="2" t="s">
        <v>102</v>
      </c>
      <c r="F52" s="2" t="s">
        <v>103</v>
      </c>
      <c r="G52" s="2" t="s">
        <v>85</v>
      </c>
      <c r="H52" s="2" t="s">
        <v>27</v>
      </c>
      <c r="I52" s="2" t="s">
        <v>115</v>
      </c>
      <c r="J52" s="2" t="s">
        <v>116</v>
      </c>
      <c r="K52" s="2" t="s">
        <v>106</v>
      </c>
      <c r="L52" s="2">
        <v>52</v>
      </c>
      <c r="M52" s="3">
        <v>2000046539531</v>
      </c>
      <c r="O52" s="2" t="s">
        <v>89</v>
      </c>
      <c r="P52" s="4">
        <v>4</v>
      </c>
      <c r="Q52" s="19">
        <v>2</v>
      </c>
      <c r="R52" s="20">
        <v>276</v>
      </c>
      <c r="S52" s="20">
        <f t="shared" si="0"/>
        <v>552</v>
      </c>
      <c r="T52" s="20">
        <v>115</v>
      </c>
    </row>
    <row r="53" ht="14.5" spans="2:20">
      <c r="B53" s="2" t="s">
        <v>21</v>
      </c>
      <c r="C53" s="2" t="s">
        <v>33</v>
      </c>
      <c r="D53" s="2" t="s">
        <v>23</v>
      </c>
      <c r="E53" s="2" t="s">
        <v>102</v>
      </c>
      <c r="F53" s="2" t="s">
        <v>103</v>
      </c>
      <c r="G53" s="2" t="s">
        <v>85</v>
      </c>
      <c r="H53" s="2" t="s">
        <v>27</v>
      </c>
      <c r="I53" s="2" t="s">
        <v>115</v>
      </c>
      <c r="J53" s="2" t="s">
        <v>116</v>
      </c>
      <c r="K53" s="2" t="s">
        <v>106</v>
      </c>
      <c r="L53" s="2">
        <v>54</v>
      </c>
      <c r="M53" s="3">
        <v>2000046539548</v>
      </c>
      <c r="O53" s="2" t="s">
        <v>89</v>
      </c>
      <c r="P53" s="4" t="s">
        <v>32</v>
      </c>
      <c r="Q53" s="19">
        <v>1</v>
      </c>
      <c r="R53" s="20">
        <v>276</v>
      </c>
      <c r="S53" s="20">
        <f t="shared" si="0"/>
        <v>276</v>
      </c>
      <c r="T53" s="20">
        <v>115</v>
      </c>
    </row>
    <row r="54" ht="14.5" spans="2:20">
      <c r="B54" s="2" t="s">
        <v>21</v>
      </c>
      <c r="C54" s="2" t="s">
        <v>33</v>
      </c>
      <c r="D54" s="2" t="s">
        <v>23</v>
      </c>
      <c r="E54" s="2" t="s">
        <v>102</v>
      </c>
      <c r="F54" s="2" t="s">
        <v>103</v>
      </c>
      <c r="G54" s="2" t="s">
        <v>85</v>
      </c>
      <c r="H54" s="2" t="s">
        <v>27</v>
      </c>
      <c r="I54" s="2" t="s">
        <v>115</v>
      </c>
      <c r="J54" s="2" t="s">
        <v>116</v>
      </c>
      <c r="K54" s="2" t="s">
        <v>106</v>
      </c>
      <c r="L54" s="2">
        <v>56</v>
      </c>
      <c r="M54" s="3">
        <v>2000046539555</v>
      </c>
      <c r="O54" s="2" t="s">
        <v>89</v>
      </c>
      <c r="P54" s="4" t="s">
        <v>32</v>
      </c>
      <c r="Q54" s="19">
        <v>1</v>
      </c>
      <c r="R54" s="20">
        <v>276</v>
      </c>
      <c r="S54" s="20">
        <f t="shared" si="0"/>
        <v>276</v>
      </c>
      <c r="T54" s="20">
        <v>115</v>
      </c>
    </row>
    <row r="55" customHeight="1" spans="2:20">
      <c r="B55" s="2" t="s">
        <v>21</v>
      </c>
      <c r="C55" s="2" t="s">
        <v>33</v>
      </c>
      <c r="D55" s="2" t="s">
        <v>23</v>
      </c>
      <c r="E55" s="2" t="s">
        <v>83</v>
      </c>
      <c r="F55" s="2" t="s">
        <v>84</v>
      </c>
      <c r="G55" s="2" t="s">
        <v>85</v>
      </c>
      <c r="H55" s="2" t="s">
        <v>27</v>
      </c>
      <c r="I55" s="2" t="s">
        <v>118</v>
      </c>
      <c r="J55" s="2" t="s">
        <v>119</v>
      </c>
      <c r="K55" s="2" t="s">
        <v>120</v>
      </c>
      <c r="L55" s="2">
        <v>48</v>
      </c>
      <c r="M55" s="3">
        <v>2000046544474</v>
      </c>
      <c r="O55" s="2" t="s">
        <v>89</v>
      </c>
      <c r="P55" s="4">
        <v>11</v>
      </c>
      <c r="Q55" s="19">
        <v>1</v>
      </c>
      <c r="R55" s="20">
        <v>264</v>
      </c>
      <c r="S55" s="20">
        <f t="shared" si="0"/>
        <v>264</v>
      </c>
      <c r="T55" s="20">
        <v>110</v>
      </c>
    </row>
    <row r="56" ht="14.5" spans="2:20">
      <c r="B56" s="2" t="s">
        <v>21</v>
      </c>
      <c r="C56" s="2" t="s">
        <v>33</v>
      </c>
      <c r="D56" s="2" t="s">
        <v>23</v>
      </c>
      <c r="E56" s="2" t="s">
        <v>83</v>
      </c>
      <c r="F56" s="2" t="s">
        <v>84</v>
      </c>
      <c r="G56" s="2" t="s">
        <v>85</v>
      </c>
      <c r="H56" s="2" t="s">
        <v>27</v>
      </c>
      <c r="I56" s="2" t="s">
        <v>118</v>
      </c>
      <c r="J56" s="2" t="s">
        <v>119</v>
      </c>
      <c r="K56" s="2" t="s">
        <v>120</v>
      </c>
      <c r="L56" s="2">
        <v>50</v>
      </c>
      <c r="M56" s="3">
        <v>2000046544481</v>
      </c>
      <c r="O56" s="2" t="s">
        <v>89</v>
      </c>
      <c r="P56" s="4" t="s">
        <v>32</v>
      </c>
      <c r="Q56" s="19">
        <v>1</v>
      </c>
      <c r="R56" s="20">
        <v>264</v>
      </c>
      <c r="S56" s="20">
        <f t="shared" si="0"/>
        <v>264</v>
      </c>
      <c r="T56" s="20">
        <v>110</v>
      </c>
    </row>
    <row r="57" ht="14.5" spans="2:20">
      <c r="B57" s="2" t="s">
        <v>21</v>
      </c>
      <c r="C57" s="2" t="s">
        <v>33</v>
      </c>
      <c r="D57" s="2" t="s">
        <v>23</v>
      </c>
      <c r="E57" s="2" t="s">
        <v>83</v>
      </c>
      <c r="F57" s="2" t="s">
        <v>84</v>
      </c>
      <c r="G57" s="2" t="s">
        <v>85</v>
      </c>
      <c r="H57" s="2" t="s">
        <v>27</v>
      </c>
      <c r="I57" s="2" t="s">
        <v>118</v>
      </c>
      <c r="J57" s="2" t="s">
        <v>119</v>
      </c>
      <c r="K57" s="2" t="s">
        <v>120</v>
      </c>
      <c r="L57" s="2">
        <v>52</v>
      </c>
      <c r="M57" s="3">
        <v>2000046544498</v>
      </c>
      <c r="O57" s="2" t="s">
        <v>89</v>
      </c>
      <c r="P57" s="4" t="s">
        <v>32</v>
      </c>
      <c r="Q57" s="19">
        <v>2</v>
      </c>
      <c r="R57" s="20">
        <v>264</v>
      </c>
      <c r="S57" s="20">
        <f t="shared" si="0"/>
        <v>528</v>
      </c>
      <c r="T57" s="20">
        <v>110</v>
      </c>
    </row>
    <row r="58" ht="14.5" spans="2:20">
      <c r="B58" s="2" t="s">
        <v>21</v>
      </c>
      <c r="C58" s="2" t="s">
        <v>33</v>
      </c>
      <c r="D58" s="2" t="s">
        <v>23</v>
      </c>
      <c r="E58" s="2" t="s">
        <v>83</v>
      </c>
      <c r="F58" s="2" t="s">
        <v>84</v>
      </c>
      <c r="G58" s="2" t="s">
        <v>85</v>
      </c>
      <c r="H58" s="2" t="s">
        <v>27</v>
      </c>
      <c r="I58" s="2" t="s">
        <v>118</v>
      </c>
      <c r="J58" s="2" t="s">
        <v>119</v>
      </c>
      <c r="K58" s="2" t="s">
        <v>120</v>
      </c>
      <c r="L58" s="2">
        <v>54</v>
      </c>
      <c r="M58" s="3">
        <v>2000046544504</v>
      </c>
      <c r="O58" s="2" t="s">
        <v>89</v>
      </c>
      <c r="P58" s="4" t="s">
        <v>32</v>
      </c>
      <c r="Q58" s="19">
        <v>4</v>
      </c>
      <c r="R58" s="20">
        <v>264</v>
      </c>
      <c r="S58" s="20">
        <f t="shared" si="0"/>
        <v>1056</v>
      </c>
      <c r="T58" s="20">
        <v>110</v>
      </c>
    </row>
    <row r="59" ht="14.5" spans="2:20">
      <c r="B59" s="2" t="s">
        <v>21</v>
      </c>
      <c r="C59" s="2" t="s">
        <v>33</v>
      </c>
      <c r="D59" s="2" t="s">
        <v>23</v>
      </c>
      <c r="E59" s="2" t="s">
        <v>83</v>
      </c>
      <c r="F59" s="2" t="s">
        <v>84</v>
      </c>
      <c r="G59" s="2" t="s">
        <v>85</v>
      </c>
      <c r="H59" s="2" t="s">
        <v>27</v>
      </c>
      <c r="I59" s="2" t="s">
        <v>118</v>
      </c>
      <c r="J59" s="2" t="s">
        <v>119</v>
      </c>
      <c r="K59" s="2" t="s">
        <v>120</v>
      </c>
      <c r="L59" s="2">
        <v>56</v>
      </c>
      <c r="M59" s="3">
        <v>2000046544511</v>
      </c>
      <c r="O59" s="2" t="s">
        <v>89</v>
      </c>
      <c r="P59" s="4" t="s">
        <v>32</v>
      </c>
      <c r="Q59" s="19">
        <v>2</v>
      </c>
      <c r="R59" s="20">
        <v>264</v>
      </c>
      <c r="S59" s="20">
        <f t="shared" si="0"/>
        <v>528</v>
      </c>
      <c r="T59" s="20">
        <v>110</v>
      </c>
    </row>
    <row r="60" ht="14.5" spans="2:20">
      <c r="B60" s="2" t="s">
        <v>21</v>
      </c>
      <c r="C60" s="2" t="s">
        <v>33</v>
      </c>
      <c r="D60" s="2" t="s">
        <v>23</v>
      </c>
      <c r="E60" s="2" t="s">
        <v>83</v>
      </c>
      <c r="F60" s="2" t="s">
        <v>84</v>
      </c>
      <c r="G60" s="2" t="s">
        <v>85</v>
      </c>
      <c r="H60" s="2" t="s">
        <v>27</v>
      </c>
      <c r="I60" s="2" t="s">
        <v>118</v>
      </c>
      <c r="J60" s="2" t="s">
        <v>119</v>
      </c>
      <c r="K60" s="2" t="s">
        <v>120</v>
      </c>
      <c r="L60" s="2">
        <v>58</v>
      </c>
      <c r="M60" s="3">
        <v>2000046544528</v>
      </c>
      <c r="O60" s="2" t="s">
        <v>89</v>
      </c>
      <c r="P60" s="4" t="s">
        <v>32</v>
      </c>
      <c r="Q60" s="19">
        <v>1</v>
      </c>
      <c r="R60" s="20">
        <v>264</v>
      </c>
      <c r="S60" s="20">
        <f t="shared" si="0"/>
        <v>264</v>
      </c>
      <c r="T60" s="20">
        <v>110</v>
      </c>
    </row>
    <row r="61" customHeight="1" spans="2:20">
      <c r="B61" s="2" t="s">
        <v>21</v>
      </c>
      <c r="C61" s="2" t="s">
        <v>33</v>
      </c>
      <c r="D61" s="2" t="s">
        <v>23</v>
      </c>
      <c r="E61" s="2" t="s">
        <v>83</v>
      </c>
      <c r="F61" s="2" t="s">
        <v>84</v>
      </c>
      <c r="G61" s="2" t="s">
        <v>85</v>
      </c>
      <c r="H61" s="2" t="s">
        <v>27</v>
      </c>
      <c r="I61" s="2" t="s">
        <v>118</v>
      </c>
      <c r="J61" s="2" t="s">
        <v>119</v>
      </c>
      <c r="K61" s="2" t="s">
        <v>121</v>
      </c>
      <c r="L61" s="2">
        <v>54</v>
      </c>
      <c r="M61" s="3">
        <v>2000046544344</v>
      </c>
      <c r="O61" s="2" t="s">
        <v>89</v>
      </c>
      <c r="P61" s="4">
        <v>2</v>
      </c>
      <c r="Q61" s="19">
        <v>1</v>
      </c>
      <c r="R61" s="20">
        <v>264</v>
      </c>
      <c r="S61" s="20">
        <f t="shared" si="0"/>
        <v>264</v>
      </c>
      <c r="T61" s="20">
        <v>110</v>
      </c>
    </row>
    <row r="62" ht="14.5" spans="2:20">
      <c r="B62" s="2" t="s">
        <v>21</v>
      </c>
      <c r="C62" s="2" t="s">
        <v>33</v>
      </c>
      <c r="D62" s="2" t="s">
        <v>23</v>
      </c>
      <c r="E62" s="2" t="s">
        <v>83</v>
      </c>
      <c r="F62" s="2" t="s">
        <v>84</v>
      </c>
      <c r="G62" s="2" t="s">
        <v>85</v>
      </c>
      <c r="H62" s="2" t="s">
        <v>27</v>
      </c>
      <c r="I62" s="2" t="s">
        <v>118</v>
      </c>
      <c r="J62" s="2" t="s">
        <v>119</v>
      </c>
      <c r="K62" s="2" t="s">
        <v>121</v>
      </c>
      <c r="L62" s="2">
        <v>58</v>
      </c>
      <c r="M62" s="3">
        <v>2000046544368</v>
      </c>
      <c r="O62" s="2" t="s">
        <v>89</v>
      </c>
      <c r="P62" s="4" t="s">
        <v>32</v>
      </c>
      <c r="Q62" s="19">
        <v>1</v>
      </c>
      <c r="R62" s="20">
        <v>264</v>
      </c>
      <c r="S62" s="20">
        <f t="shared" si="0"/>
        <v>264</v>
      </c>
      <c r="T62" s="20">
        <v>110</v>
      </c>
    </row>
    <row r="63" customHeight="1" spans="2:20">
      <c r="B63" s="2" t="s">
        <v>21</v>
      </c>
      <c r="C63" s="2" t="s">
        <v>33</v>
      </c>
      <c r="D63" s="2" t="s">
        <v>23</v>
      </c>
      <c r="E63" s="2" t="s">
        <v>83</v>
      </c>
      <c r="F63" s="2" t="s">
        <v>84</v>
      </c>
      <c r="G63" s="2" t="s">
        <v>85</v>
      </c>
      <c r="H63" s="2" t="s">
        <v>27</v>
      </c>
      <c r="I63" s="2" t="s">
        <v>122</v>
      </c>
      <c r="J63" s="2" t="s">
        <v>123</v>
      </c>
      <c r="K63" s="2" t="s">
        <v>124</v>
      </c>
      <c r="L63" s="2">
        <v>54</v>
      </c>
      <c r="M63" s="3">
        <v>2000046544665</v>
      </c>
      <c r="O63" s="2" t="s">
        <v>89</v>
      </c>
      <c r="P63" s="4">
        <v>2</v>
      </c>
      <c r="Q63" s="19">
        <v>1</v>
      </c>
      <c r="R63" s="20">
        <v>264</v>
      </c>
      <c r="S63" s="20">
        <f t="shared" si="0"/>
        <v>264</v>
      </c>
      <c r="T63" s="20">
        <v>110</v>
      </c>
    </row>
    <row r="64" ht="14.5" spans="2:20">
      <c r="B64" s="2" t="s">
        <v>21</v>
      </c>
      <c r="C64" s="2" t="s">
        <v>33</v>
      </c>
      <c r="D64" s="2" t="s">
        <v>23</v>
      </c>
      <c r="E64" s="2" t="s">
        <v>83</v>
      </c>
      <c r="F64" s="2" t="s">
        <v>84</v>
      </c>
      <c r="G64" s="2" t="s">
        <v>85</v>
      </c>
      <c r="H64" s="2" t="s">
        <v>27</v>
      </c>
      <c r="I64" s="2" t="s">
        <v>122</v>
      </c>
      <c r="J64" s="2" t="s">
        <v>123</v>
      </c>
      <c r="K64" s="2" t="s">
        <v>124</v>
      </c>
      <c r="L64" s="2">
        <v>56</v>
      </c>
      <c r="M64" s="3">
        <v>2000046544672</v>
      </c>
      <c r="O64" s="2" t="s">
        <v>89</v>
      </c>
      <c r="P64" s="4" t="s">
        <v>32</v>
      </c>
      <c r="Q64" s="19">
        <v>1</v>
      </c>
      <c r="R64" s="20">
        <v>264</v>
      </c>
      <c r="S64" s="20">
        <f t="shared" si="0"/>
        <v>264</v>
      </c>
      <c r="T64" s="20">
        <v>110</v>
      </c>
    </row>
    <row r="65" customHeight="1" spans="2:20">
      <c r="B65" s="2" t="s">
        <v>21</v>
      </c>
      <c r="C65" s="2" t="s">
        <v>33</v>
      </c>
      <c r="D65" s="2" t="s">
        <v>23</v>
      </c>
      <c r="E65" s="2" t="s">
        <v>83</v>
      </c>
      <c r="F65" s="2" t="s">
        <v>84</v>
      </c>
      <c r="G65" s="2" t="s">
        <v>85</v>
      </c>
      <c r="H65" s="2" t="s">
        <v>27</v>
      </c>
      <c r="I65" s="2" t="s">
        <v>125</v>
      </c>
      <c r="J65" s="2" t="s">
        <v>126</v>
      </c>
      <c r="K65" s="2" t="s">
        <v>90</v>
      </c>
      <c r="L65" s="2">
        <v>54</v>
      </c>
      <c r="M65" s="3">
        <v>2000046544825</v>
      </c>
      <c r="O65" s="2" t="s">
        <v>89</v>
      </c>
      <c r="P65" s="4">
        <v>4</v>
      </c>
      <c r="Q65" s="19">
        <v>1</v>
      </c>
      <c r="R65" s="20">
        <v>264</v>
      </c>
      <c r="S65" s="20">
        <f t="shared" si="0"/>
        <v>264</v>
      </c>
      <c r="T65" s="20">
        <v>110</v>
      </c>
    </row>
    <row r="66" ht="14.5" spans="2:20">
      <c r="B66" s="2" t="s">
        <v>21</v>
      </c>
      <c r="C66" s="2" t="s">
        <v>33</v>
      </c>
      <c r="D66" s="2" t="s">
        <v>23</v>
      </c>
      <c r="E66" s="2" t="s">
        <v>83</v>
      </c>
      <c r="F66" s="2" t="s">
        <v>84</v>
      </c>
      <c r="G66" s="2" t="s">
        <v>85</v>
      </c>
      <c r="H66" s="2" t="s">
        <v>27</v>
      </c>
      <c r="I66" s="2" t="s">
        <v>125</v>
      </c>
      <c r="J66" s="2" t="s">
        <v>126</v>
      </c>
      <c r="K66" s="2" t="s">
        <v>90</v>
      </c>
      <c r="L66" s="2">
        <v>56</v>
      </c>
      <c r="M66" s="3">
        <v>2000046544832</v>
      </c>
      <c r="O66" s="2" t="s">
        <v>89</v>
      </c>
      <c r="P66" s="4" t="s">
        <v>32</v>
      </c>
      <c r="Q66" s="19">
        <v>2</v>
      </c>
      <c r="R66" s="20">
        <v>264</v>
      </c>
      <c r="S66" s="20">
        <f t="shared" si="0"/>
        <v>528</v>
      </c>
      <c r="T66" s="20">
        <v>110</v>
      </c>
    </row>
    <row r="67" ht="14.5" spans="2:20">
      <c r="B67" s="2" t="s">
        <v>21</v>
      </c>
      <c r="C67" s="2" t="s">
        <v>33</v>
      </c>
      <c r="D67" s="2" t="s">
        <v>23</v>
      </c>
      <c r="E67" s="2" t="s">
        <v>83</v>
      </c>
      <c r="F67" s="2" t="s">
        <v>84</v>
      </c>
      <c r="G67" s="2" t="s">
        <v>85</v>
      </c>
      <c r="H67" s="2" t="s">
        <v>27</v>
      </c>
      <c r="I67" s="2" t="s">
        <v>125</v>
      </c>
      <c r="J67" s="2" t="s">
        <v>126</v>
      </c>
      <c r="K67" s="2" t="s">
        <v>90</v>
      </c>
      <c r="L67" s="2">
        <v>58</v>
      </c>
      <c r="M67" s="3">
        <v>2000046544849</v>
      </c>
      <c r="O67" s="2" t="s">
        <v>89</v>
      </c>
      <c r="P67" s="4" t="s">
        <v>32</v>
      </c>
      <c r="Q67" s="19">
        <v>1</v>
      </c>
      <c r="R67" s="20">
        <v>264</v>
      </c>
      <c r="S67" s="20">
        <f t="shared" si="0"/>
        <v>264</v>
      </c>
      <c r="T67" s="20">
        <v>110</v>
      </c>
    </row>
    <row r="68" customHeight="1" spans="2:20">
      <c r="B68" s="2" t="s">
        <v>21</v>
      </c>
      <c r="C68" s="2" t="s">
        <v>33</v>
      </c>
      <c r="D68" s="2" t="s">
        <v>23</v>
      </c>
      <c r="E68" s="2" t="s">
        <v>83</v>
      </c>
      <c r="F68" s="2" t="s">
        <v>84</v>
      </c>
      <c r="G68" s="2" t="s">
        <v>85</v>
      </c>
      <c r="H68" s="2" t="s">
        <v>27</v>
      </c>
      <c r="I68" s="2" t="s">
        <v>127</v>
      </c>
      <c r="J68" s="2" t="s">
        <v>128</v>
      </c>
      <c r="K68" s="2" t="s">
        <v>129</v>
      </c>
      <c r="L68" s="2">
        <v>54</v>
      </c>
      <c r="M68" s="3">
        <v>2000046545303</v>
      </c>
      <c r="O68" s="2" t="s">
        <v>89</v>
      </c>
      <c r="P68" s="4">
        <v>3</v>
      </c>
      <c r="Q68" s="19">
        <v>2</v>
      </c>
      <c r="R68" s="20">
        <v>264</v>
      </c>
      <c r="S68" s="20">
        <f t="shared" si="0"/>
        <v>528</v>
      </c>
      <c r="T68" s="20">
        <v>110</v>
      </c>
    </row>
    <row r="69" ht="14.5" spans="2:20">
      <c r="B69" s="2" t="s">
        <v>21</v>
      </c>
      <c r="C69" s="2" t="s">
        <v>33</v>
      </c>
      <c r="D69" s="2" t="s">
        <v>23</v>
      </c>
      <c r="E69" s="2" t="s">
        <v>83</v>
      </c>
      <c r="F69" s="2" t="s">
        <v>84</v>
      </c>
      <c r="G69" s="2" t="s">
        <v>85</v>
      </c>
      <c r="H69" s="2" t="s">
        <v>27</v>
      </c>
      <c r="I69" s="2" t="s">
        <v>127</v>
      </c>
      <c r="J69" s="2" t="s">
        <v>128</v>
      </c>
      <c r="K69" s="2" t="s">
        <v>129</v>
      </c>
      <c r="L69" s="2">
        <v>56</v>
      </c>
      <c r="M69" s="3">
        <v>2000046545310</v>
      </c>
      <c r="O69" s="2" t="s">
        <v>89</v>
      </c>
      <c r="P69" s="4" t="s">
        <v>32</v>
      </c>
      <c r="Q69" s="19">
        <v>1</v>
      </c>
      <c r="R69" s="20">
        <v>264</v>
      </c>
      <c r="S69" s="20">
        <f t="shared" si="0"/>
        <v>264</v>
      </c>
      <c r="T69" s="20">
        <v>110</v>
      </c>
    </row>
    <row r="70" customHeight="1" spans="2:20">
      <c r="B70" s="2" t="s">
        <v>21</v>
      </c>
      <c r="C70" s="2" t="s">
        <v>33</v>
      </c>
      <c r="D70" s="2" t="s">
        <v>23</v>
      </c>
      <c r="E70" s="2" t="s">
        <v>83</v>
      </c>
      <c r="F70" s="2" t="s">
        <v>130</v>
      </c>
      <c r="G70" s="2" t="s">
        <v>85</v>
      </c>
      <c r="H70" s="2" t="s">
        <v>27</v>
      </c>
      <c r="I70" s="2" t="s">
        <v>131</v>
      </c>
      <c r="J70" s="2" t="s">
        <v>132</v>
      </c>
      <c r="K70" s="2" t="s">
        <v>133</v>
      </c>
      <c r="L70" s="2">
        <v>54</v>
      </c>
      <c r="M70" s="3">
        <v>2000046546102</v>
      </c>
      <c r="O70" s="2" t="s">
        <v>89</v>
      </c>
      <c r="P70" s="4">
        <v>8</v>
      </c>
      <c r="Q70" s="19">
        <v>5</v>
      </c>
      <c r="R70" s="20">
        <v>264</v>
      </c>
      <c r="S70" s="20">
        <f t="shared" si="0"/>
        <v>1320</v>
      </c>
      <c r="T70" s="20">
        <v>110</v>
      </c>
    </row>
    <row r="71" ht="14.5" spans="2:20">
      <c r="B71" s="2" t="s">
        <v>21</v>
      </c>
      <c r="C71" s="2" t="s">
        <v>33</v>
      </c>
      <c r="D71" s="2" t="s">
        <v>23</v>
      </c>
      <c r="E71" s="2" t="s">
        <v>83</v>
      </c>
      <c r="F71" s="2" t="s">
        <v>130</v>
      </c>
      <c r="G71" s="2" t="s">
        <v>85</v>
      </c>
      <c r="H71" s="2" t="s">
        <v>27</v>
      </c>
      <c r="I71" s="2" t="s">
        <v>131</v>
      </c>
      <c r="J71" s="2" t="s">
        <v>132</v>
      </c>
      <c r="K71" s="2" t="s">
        <v>133</v>
      </c>
      <c r="L71" s="2">
        <v>56</v>
      </c>
      <c r="M71" s="3">
        <v>2000046546119</v>
      </c>
      <c r="O71" s="2" t="s">
        <v>89</v>
      </c>
      <c r="P71" s="4" t="s">
        <v>32</v>
      </c>
      <c r="Q71" s="19">
        <v>2</v>
      </c>
      <c r="R71" s="20">
        <v>264</v>
      </c>
      <c r="S71" s="20">
        <f t="shared" ref="S71:S134" si="1">R71*Q71</f>
        <v>528</v>
      </c>
      <c r="T71" s="20">
        <v>110</v>
      </c>
    </row>
    <row r="72" ht="14.5" spans="2:20">
      <c r="B72" s="2" t="s">
        <v>21</v>
      </c>
      <c r="C72" s="2" t="s">
        <v>33</v>
      </c>
      <c r="D72" s="2" t="s">
        <v>23</v>
      </c>
      <c r="E72" s="2" t="s">
        <v>83</v>
      </c>
      <c r="F72" s="2" t="s">
        <v>130</v>
      </c>
      <c r="G72" s="2" t="s">
        <v>85</v>
      </c>
      <c r="H72" s="2" t="s">
        <v>27</v>
      </c>
      <c r="I72" s="2" t="s">
        <v>131</v>
      </c>
      <c r="J72" s="2" t="s">
        <v>132</v>
      </c>
      <c r="K72" s="2" t="s">
        <v>133</v>
      </c>
      <c r="L72" s="2">
        <v>58</v>
      </c>
      <c r="M72" s="3">
        <v>2000046546126</v>
      </c>
      <c r="O72" s="2" t="s">
        <v>89</v>
      </c>
      <c r="P72" s="4" t="s">
        <v>32</v>
      </c>
      <c r="Q72" s="19">
        <v>1</v>
      </c>
      <c r="R72" s="20">
        <v>264</v>
      </c>
      <c r="S72" s="20">
        <f t="shared" si="1"/>
        <v>264</v>
      </c>
      <c r="T72" s="20">
        <v>110</v>
      </c>
    </row>
    <row r="73" customHeight="1" spans="2:20">
      <c r="B73" s="2" t="s">
        <v>21</v>
      </c>
      <c r="C73" s="2" t="s">
        <v>33</v>
      </c>
      <c r="D73" s="2" t="s">
        <v>23</v>
      </c>
      <c r="E73" s="2" t="s">
        <v>83</v>
      </c>
      <c r="F73" s="2" t="s">
        <v>130</v>
      </c>
      <c r="G73" s="2" t="s">
        <v>85</v>
      </c>
      <c r="H73" s="2" t="s">
        <v>27</v>
      </c>
      <c r="I73" s="2" t="s">
        <v>131</v>
      </c>
      <c r="J73" s="2" t="s">
        <v>132</v>
      </c>
      <c r="K73" s="2" t="s">
        <v>124</v>
      </c>
      <c r="L73" s="2">
        <v>54</v>
      </c>
      <c r="M73" s="3">
        <v>2000046545785</v>
      </c>
      <c r="O73" s="2" t="s">
        <v>89</v>
      </c>
      <c r="P73" s="4">
        <v>1</v>
      </c>
      <c r="Q73" s="19">
        <v>1</v>
      </c>
      <c r="R73" s="20">
        <v>264</v>
      </c>
      <c r="S73" s="20">
        <f t="shared" si="1"/>
        <v>264</v>
      </c>
      <c r="T73" s="20">
        <v>110</v>
      </c>
    </row>
    <row r="74" customHeight="1" spans="2:20">
      <c r="B74" s="2" t="s">
        <v>21</v>
      </c>
      <c r="C74" s="2" t="s">
        <v>33</v>
      </c>
      <c r="D74" s="2" t="s">
        <v>23</v>
      </c>
      <c r="E74" s="2" t="s">
        <v>134</v>
      </c>
      <c r="F74" s="2" t="s">
        <v>135</v>
      </c>
      <c r="G74" s="2" t="s">
        <v>85</v>
      </c>
      <c r="H74" s="2" t="s">
        <v>27</v>
      </c>
      <c r="I74" s="2" t="s">
        <v>136</v>
      </c>
      <c r="J74" s="2" t="s">
        <v>137</v>
      </c>
      <c r="K74" s="2" t="s">
        <v>138</v>
      </c>
      <c r="L74" s="2">
        <v>48</v>
      </c>
      <c r="M74" s="3">
        <v>2000046547031</v>
      </c>
      <c r="O74" s="2" t="s">
        <v>89</v>
      </c>
      <c r="P74" s="4">
        <v>11</v>
      </c>
      <c r="Q74" s="19">
        <v>3</v>
      </c>
      <c r="R74" s="20">
        <v>300</v>
      </c>
      <c r="S74" s="20">
        <f t="shared" si="1"/>
        <v>900</v>
      </c>
      <c r="T74" s="20">
        <v>125</v>
      </c>
    </row>
    <row r="75" ht="14.5" spans="2:20">
      <c r="B75" s="2" t="s">
        <v>21</v>
      </c>
      <c r="C75" s="2" t="s">
        <v>33</v>
      </c>
      <c r="D75" s="2" t="s">
        <v>23</v>
      </c>
      <c r="E75" s="2" t="s">
        <v>134</v>
      </c>
      <c r="F75" s="2" t="s">
        <v>135</v>
      </c>
      <c r="G75" s="2" t="s">
        <v>85</v>
      </c>
      <c r="H75" s="2" t="s">
        <v>27</v>
      </c>
      <c r="I75" s="2" t="s">
        <v>136</v>
      </c>
      <c r="J75" s="2" t="s">
        <v>137</v>
      </c>
      <c r="K75" s="2" t="s">
        <v>138</v>
      </c>
      <c r="L75" s="2">
        <v>50</v>
      </c>
      <c r="M75" s="3">
        <v>2000046547048</v>
      </c>
      <c r="O75" s="2" t="s">
        <v>89</v>
      </c>
      <c r="P75" s="4" t="s">
        <v>32</v>
      </c>
      <c r="Q75" s="19">
        <v>2</v>
      </c>
      <c r="R75" s="20">
        <v>300</v>
      </c>
      <c r="S75" s="20">
        <f t="shared" si="1"/>
        <v>600</v>
      </c>
      <c r="T75" s="20">
        <v>125</v>
      </c>
    </row>
    <row r="76" ht="14.5" spans="2:20">
      <c r="B76" s="2" t="s">
        <v>21</v>
      </c>
      <c r="C76" s="2" t="s">
        <v>33</v>
      </c>
      <c r="D76" s="2" t="s">
        <v>23</v>
      </c>
      <c r="E76" s="2" t="s">
        <v>134</v>
      </c>
      <c r="F76" s="2" t="s">
        <v>135</v>
      </c>
      <c r="G76" s="2" t="s">
        <v>85</v>
      </c>
      <c r="H76" s="2" t="s">
        <v>27</v>
      </c>
      <c r="I76" s="2" t="s">
        <v>136</v>
      </c>
      <c r="J76" s="2" t="s">
        <v>137</v>
      </c>
      <c r="K76" s="2" t="s">
        <v>138</v>
      </c>
      <c r="L76" s="2">
        <v>52</v>
      </c>
      <c r="M76" s="3">
        <v>2000046547055</v>
      </c>
      <c r="O76" s="2" t="s">
        <v>89</v>
      </c>
      <c r="P76" s="4" t="s">
        <v>32</v>
      </c>
      <c r="Q76" s="19">
        <v>4</v>
      </c>
      <c r="R76" s="20">
        <v>300</v>
      </c>
      <c r="S76" s="20">
        <f t="shared" si="1"/>
        <v>1200</v>
      </c>
      <c r="T76" s="20">
        <v>125</v>
      </c>
    </row>
    <row r="77" ht="14.5" spans="2:20">
      <c r="B77" s="2" t="s">
        <v>21</v>
      </c>
      <c r="C77" s="2" t="s">
        <v>33</v>
      </c>
      <c r="D77" s="2" t="s">
        <v>23</v>
      </c>
      <c r="E77" s="2" t="s">
        <v>134</v>
      </c>
      <c r="F77" s="2" t="s">
        <v>135</v>
      </c>
      <c r="G77" s="2" t="s">
        <v>85</v>
      </c>
      <c r="H77" s="2" t="s">
        <v>27</v>
      </c>
      <c r="I77" s="2" t="s">
        <v>136</v>
      </c>
      <c r="J77" s="2" t="s">
        <v>137</v>
      </c>
      <c r="K77" s="2" t="s">
        <v>138</v>
      </c>
      <c r="L77" s="2">
        <v>54</v>
      </c>
      <c r="M77" s="3">
        <v>2000046547062</v>
      </c>
      <c r="O77" s="2" t="s">
        <v>89</v>
      </c>
      <c r="P77" s="4" t="s">
        <v>32</v>
      </c>
      <c r="Q77" s="19">
        <v>2</v>
      </c>
      <c r="R77" s="20">
        <v>300</v>
      </c>
      <c r="S77" s="20">
        <f t="shared" si="1"/>
        <v>600</v>
      </c>
      <c r="T77" s="20">
        <v>125</v>
      </c>
    </row>
    <row r="78" customHeight="1" spans="2:20">
      <c r="B78" s="2" t="s">
        <v>21</v>
      </c>
      <c r="C78" s="2" t="s">
        <v>33</v>
      </c>
      <c r="D78" s="2" t="s">
        <v>23</v>
      </c>
      <c r="E78" s="2" t="s">
        <v>134</v>
      </c>
      <c r="F78" s="2" t="s">
        <v>139</v>
      </c>
      <c r="G78" s="2" t="s">
        <v>85</v>
      </c>
      <c r="H78" s="2" t="s">
        <v>27</v>
      </c>
      <c r="I78" s="2" t="s">
        <v>140</v>
      </c>
      <c r="J78" s="2" t="s">
        <v>141</v>
      </c>
      <c r="K78" s="2" t="s">
        <v>142</v>
      </c>
      <c r="L78" s="2">
        <v>52</v>
      </c>
      <c r="M78" s="3">
        <v>2000046548656</v>
      </c>
      <c r="O78" s="2" t="s">
        <v>89</v>
      </c>
      <c r="P78" s="4">
        <v>1</v>
      </c>
      <c r="Q78" s="19">
        <v>1</v>
      </c>
      <c r="R78" s="20">
        <v>269</v>
      </c>
      <c r="S78" s="20">
        <f t="shared" si="1"/>
        <v>269</v>
      </c>
      <c r="T78" s="20">
        <v>112</v>
      </c>
    </row>
    <row r="79" customHeight="1" spans="2:20">
      <c r="B79" s="2" t="s">
        <v>21</v>
      </c>
      <c r="C79" s="2" t="s">
        <v>33</v>
      </c>
      <c r="D79" s="2" t="s">
        <v>23</v>
      </c>
      <c r="E79" s="2" t="s">
        <v>83</v>
      </c>
      <c r="F79" s="2" t="s">
        <v>143</v>
      </c>
      <c r="G79" s="2" t="s">
        <v>85</v>
      </c>
      <c r="H79" s="2" t="s">
        <v>27</v>
      </c>
      <c r="I79" s="2" t="s">
        <v>144</v>
      </c>
      <c r="J79" s="2" t="s">
        <v>145</v>
      </c>
      <c r="K79" s="2" t="s">
        <v>146</v>
      </c>
      <c r="L79" s="2">
        <v>54</v>
      </c>
      <c r="M79" s="3">
        <v>2000046550260</v>
      </c>
      <c r="O79" s="2" t="s">
        <v>89</v>
      </c>
      <c r="P79" s="4">
        <v>1</v>
      </c>
      <c r="Q79" s="19">
        <v>1</v>
      </c>
      <c r="R79" s="20">
        <v>235</v>
      </c>
      <c r="S79" s="20">
        <f t="shared" si="1"/>
        <v>235</v>
      </c>
      <c r="T79" s="20">
        <v>98</v>
      </c>
    </row>
    <row r="80" customHeight="1" spans="2:20">
      <c r="B80" s="2" t="s">
        <v>21</v>
      </c>
      <c r="C80" s="2" t="s">
        <v>33</v>
      </c>
      <c r="D80" s="2" t="s">
        <v>23</v>
      </c>
      <c r="E80" s="2" t="s">
        <v>147</v>
      </c>
      <c r="F80" s="2" t="s">
        <v>148</v>
      </c>
      <c r="G80" s="2" t="s">
        <v>85</v>
      </c>
      <c r="H80" s="2" t="s">
        <v>27</v>
      </c>
      <c r="I80" s="2" t="s">
        <v>149</v>
      </c>
      <c r="J80" s="2" t="s">
        <v>150</v>
      </c>
      <c r="K80" s="2" t="s">
        <v>151</v>
      </c>
      <c r="L80" s="2">
        <v>54</v>
      </c>
      <c r="M80" s="3">
        <v>2000046553148</v>
      </c>
      <c r="O80" s="2" t="s">
        <v>89</v>
      </c>
      <c r="P80" s="4">
        <v>6</v>
      </c>
      <c r="Q80" s="19">
        <v>4</v>
      </c>
      <c r="R80" s="20">
        <v>283</v>
      </c>
      <c r="S80" s="20">
        <f t="shared" si="1"/>
        <v>1132</v>
      </c>
      <c r="T80" s="20">
        <v>118</v>
      </c>
    </row>
    <row r="81" ht="14.5" spans="2:20">
      <c r="B81" s="2" t="s">
        <v>21</v>
      </c>
      <c r="C81" s="2" t="s">
        <v>33</v>
      </c>
      <c r="D81" s="2" t="s">
        <v>23</v>
      </c>
      <c r="E81" s="2" t="s">
        <v>147</v>
      </c>
      <c r="F81" s="2" t="s">
        <v>148</v>
      </c>
      <c r="G81" s="2" t="s">
        <v>85</v>
      </c>
      <c r="H81" s="2" t="s">
        <v>27</v>
      </c>
      <c r="I81" s="2" t="s">
        <v>149</v>
      </c>
      <c r="J81" s="2" t="s">
        <v>150</v>
      </c>
      <c r="K81" s="2" t="s">
        <v>151</v>
      </c>
      <c r="L81" s="2">
        <v>56</v>
      </c>
      <c r="M81" s="3">
        <v>2000046553155</v>
      </c>
      <c r="O81" s="2" t="s">
        <v>89</v>
      </c>
      <c r="P81" s="4" t="s">
        <v>32</v>
      </c>
      <c r="Q81" s="19">
        <v>1</v>
      </c>
      <c r="R81" s="20">
        <v>283</v>
      </c>
      <c r="S81" s="20">
        <f t="shared" si="1"/>
        <v>283</v>
      </c>
      <c r="T81" s="20">
        <v>118</v>
      </c>
    </row>
    <row r="82" ht="14.5" spans="2:20">
      <c r="B82" s="2" t="s">
        <v>21</v>
      </c>
      <c r="C82" s="2" t="s">
        <v>33</v>
      </c>
      <c r="D82" s="2" t="s">
        <v>23</v>
      </c>
      <c r="E82" s="2" t="s">
        <v>147</v>
      </c>
      <c r="F82" s="2" t="s">
        <v>148</v>
      </c>
      <c r="G82" s="2" t="s">
        <v>85</v>
      </c>
      <c r="H82" s="2" t="s">
        <v>27</v>
      </c>
      <c r="I82" s="2" t="s">
        <v>149</v>
      </c>
      <c r="J82" s="2" t="s">
        <v>150</v>
      </c>
      <c r="K82" s="2" t="s">
        <v>151</v>
      </c>
      <c r="L82" s="2">
        <v>58</v>
      </c>
      <c r="M82" s="3">
        <v>2000046553162</v>
      </c>
      <c r="O82" s="2" t="s">
        <v>89</v>
      </c>
      <c r="P82" s="4" t="s">
        <v>32</v>
      </c>
      <c r="Q82" s="19">
        <v>1</v>
      </c>
      <c r="R82" s="20">
        <v>283</v>
      </c>
      <c r="S82" s="20">
        <f t="shared" si="1"/>
        <v>283</v>
      </c>
      <c r="T82" s="20">
        <v>118</v>
      </c>
    </row>
    <row r="83" customHeight="1" spans="2:20">
      <c r="B83" s="2" t="s">
        <v>21</v>
      </c>
      <c r="C83" s="2" t="s">
        <v>33</v>
      </c>
      <c r="D83" s="2" t="s">
        <v>23</v>
      </c>
      <c r="E83" s="2" t="s">
        <v>152</v>
      </c>
      <c r="F83" s="2" t="s">
        <v>143</v>
      </c>
      <c r="G83" s="2" t="s">
        <v>153</v>
      </c>
      <c r="H83" s="2" t="s">
        <v>27</v>
      </c>
      <c r="I83" s="2" t="s">
        <v>154</v>
      </c>
      <c r="J83" s="2" t="s">
        <v>155</v>
      </c>
      <c r="K83" s="2" t="s">
        <v>156</v>
      </c>
      <c r="L83" s="2">
        <v>58</v>
      </c>
      <c r="M83" s="3">
        <v>2000050815027</v>
      </c>
      <c r="O83" s="2" t="s">
        <v>89</v>
      </c>
      <c r="P83" s="4">
        <v>2</v>
      </c>
      <c r="Q83" s="19">
        <v>1</v>
      </c>
      <c r="R83" s="20">
        <v>262</v>
      </c>
      <c r="S83" s="20">
        <f t="shared" si="1"/>
        <v>262</v>
      </c>
      <c r="T83" s="20">
        <v>109</v>
      </c>
    </row>
    <row r="84" ht="14.5" spans="2:20">
      <c r="B84" s="2" t="s">
        <v>21</v>
      </c>
      <c r="C84" s="2" t="s">
        <v>33</v>
      </c>
      <c r="D84" s="2" t="s">
        <v>23</v>
      </c>
      <c r="E84" s="2" t="s">
        <v>152</v>
      </c>
      <c r="F84" s="2" t="s">
        <v>143</v>
      </c>
      <c r="G84" s="2" t="s">
        <v>153</v>
      </c>
      <c r="H84" s="2" t="s">
        <v>27</v>
      </c>
      <c r="I84" s="2" t="s">
        <v>154</v>
      </c>
      <c r="J84" s="2" t="s">
        <v>155</v>
      </c>
      <c r="K84" s="2" t="s">
        <v>156</v>
      </c>
      <c r="L84" s="2">
        <v>60</v>
      </c>
      <c r="M84" s="3">
        <v>2000050815034</v>
      </c>
      <c r="O84" s="2" t="s">
        <v>89</v>
      </c>
      <c r="P84" s="4" t="s">
        <v>32</v>
      </c>
      <c r="Q84" s="19">
        <v>1</v>
      </c>
      <c r="R84" s="20">
        <v>262</v>
      </c>
      <c r="S84" s="20">
        <f t="shared" si="1"/>
        <v>262</v>
      </c>
      <c r="T84" s="20">
        <v>109</v>
      </c>
    </row>
    <row r="85" customHeight="1" spans="2:20">
      <c r="B85" s="2" t="s">
        <v>21</v>
      </c>
      <c r="C85" s="2" t="s">
        <v>33</v>
      </c>
      <c r="D85" s="2" t="s">
        <v>23</v>
      </c>
      <c r="E85" s="2" t="s">
        <v>157</v>
      </c>
      <c r="F85" s="2" t="s">
        <v>158</v>
      </c>
      <c r="G85" s="2" t="s">
        <v>153</v>
      </c>
      <c r="H85" s="2" t="s">
        <v>27</v>
      </c>
      <c r="I85" s="2" t="s">
        <v>159</v>
      </c>
      <c r="J85" s="2" t="s">
        <v>160</v>
      </c>
      <c r="K85" s="2" t="s">
        <v>161</v>
      </c>
      <c r="L85" s="2">
        <v>50</v>
      </c>
      <c r="M85" s="3">
        <v>2000050815782</v>
      </c>
      <c r="O85" s="2" t="s">
        <v>89</v>
      </c>
      <c r="P85" s="4">
        <v>2</v>
      </c>
      <c r="Q85" s="19">
        <v>2</v>
      </c>
      <c r="R85" s="20">
        <v>262</v>
      </c>
      <c r="S85" s="20">
        <f t="shared" si="1"/>
        <v>524</v>
      </c>
      <c r="T85" s="20">
        <v>109</v>
      </c>
    </row>
    <row r="86" customHeight="1" spans="2:20">
      <c r="B86" s="2" t="s">
        <v>21</v>
      </c>
      <c r="C86" s="2" t="s">
        <v>33</v>
      </c>
      <c r="D86" s="2" t="s">
        <v>23</v>
      </c>
      <c r="E86" s="2" t="s">
        <v>162</v>
      </c>
      <c r="F86" s="2" t="s">
        <v>148</v>
      </c>
      <c r="G86" s="2" t="s">
        <v>153</v>
      </c>
      <c r="H86" s="2" t="s">
        <v>27</v>
      </c>
      <c r="I86" s="2" t="s">
        <v>163</v>
      </c>
      <c r="J86" s="2" t="s">
        <v>164</v>
      </c>
      <c r="K86" s="2" t="s">
        <v>165</v>
      </c>
      <c r="L86" s="2">
        <v>46</v>
      </c>
      <c r="M86" s="3">
        <v>2000050816246</v>
      </c>
      <c r="O86" s="2" t="s">
        <v>89</v>
      </c>
      <c r="P86" s="4">
        <v>2</v>
      </c>
      <c r="Q86" s="19">
        <v>1</v>
      </c>
      <c r="R86" s="20">
        <v>242</v>
      </c>
      <c r="S86" s="20">
        <f t="shared" si="1"/>
        <v>242</v>
      </c>
      <c r="T86" s="20">
        <v>101</v>
      </c>
    </row>
    <row r="87" ht="14.5" spans="2:20">
      <c r="B87" s="2" t="s">
        <v>21</v>
      </c>
      <c r="C87" s="2" t="s">
        <v>33</v>
      </c>
      <c r="D87" s="2" t="s">
        <v>23</v>
      </c>
      <c r="E87" s="2" t="s">
        <v>162</v>
      </c>
      <c r="F87" s="2" t="s">
        <v>148</v>
      </c>
      <c r="G87" s="2" t="s">
        <v>153</v>
      </c>
      <c r="H87" s="2" t="s">
        <v>27</v>
      </c>
      <c r="I87" s="2" t="s">
        <v>163</v>
      </c>
      <c r="J87" s="2" t="s">
        <v>164</v>
      </c>
      <c r="K87" s="2" t="s">
        <v>165</v>
      </c>
      <c r="L87" s="2">
        <v>60</v>
      </c>
      <c r="M87" s="3">
        <v>2000050816314</v>
      </c>
      <c r="O87" s="2" t="s">
        <v>89</v>
      </c>
      <c r="P87" s="4" t="s">
        <v>32</v>
      </c>
      <c r="Q87" s="19">
        <v>1</v>
      </c>
      <c r="R87" s="20">
        <v>242</v>
      </c>
      <c r="S87" s="20">
        <f t="shared" si="1"/>
        <v>242</v>
      </c>
      <c r="T87" s="20">
        <v>101</v>
      </c>
    </row>
    <row r="88" customHeight="1" spans="2:20">
      <c r="B88" s="2" t="s">
        <v>21</v>
      </c>
      <c r="C88" s="2" t="s">
        <v>33</v>
      </c>
      <c r="D88" s="2" t="s">
        <v>23</v>
      </c>
      <c r="E88" s="2" t="s">
        <v>162</v>
      </c>
      <c r="F88" s="2" t="s">
        <v>148</v>
      </c>
      <c r="G88" s="2" t="s">
        <v>153</v>
      </c>
      <c r="H88" s="2" t="s">
        <v>27</v>
      </c>
      <c r="I88" s="2" t="s">
        <v>166</v>
      </c>
      <c r="J88" s="2" t="s">
        <v>167</v>
      </c>
      <c r="K88" s="2" t="s">
        <v>168</v>
      </c>
      <c r="L88" s="2">
        <v>44</v>
      </c>
      <c r="M88" s="3">
        <v>2000050816390</v>
      </c>
      <c r="O88" s="2" t="s">
        <v>89</v>
      </c>
      <c r="P88" s="4">
        <v>1</v>
      </c>
      <c r="Q88" s="19">
        <v>1</v>
      </c>
      <c r="R88" s="20">
        <v>242</v>
      </c>
      <c r="S88" s="20">
        <f t="shared" si="1"/>
        <v>242</v>
      </c>
      <c r="T88" s="20">
        <v>101</v>
      </c>
    </row>
    <row r="89" customHeight="1" spans="2:20">
      <c r="B89" s="2" t="s">
        <v>21</v>
      </c>
      <c r="C89" s="2" t="s">
        <v>33</v>
      </c>
      <c r="D89" s="2" t="s">
        <v>23</v>
      </c>
      <c r="E89" s="2" t="s">
        <v>43</v>
      </c>
      <c r="F89" s="2" t="s">
        <v>35</v>
      </c>
      <c r="G89" s="2" t="s">
        <v>26</v>
      </c>
      <c r="H89" s="2" t="s">
        <v>27</v>
      </c>
      <c r="I89" s="2" t="s">
        <v>169</v>
      </c>
      <c r="J89" s="2" t="s">
        <v>170</v>
      </c>
      <c r="K89" s="2" t="s">
        <v>171</v>
      </c>
      <c r="L89" s="2">
        <v>38</v>
      </c>
      <c r="M89" s="3">
        <v>2000045098824</v>
      </c>
      <c r="N89" s="21" t="s">
        <v>172</v>
      </c>
      <c r="O89" s="2" t="s">
        <v>31</v>
      </c>
      <c r="P89" s="4">
        <v>1</v>
      </c>
      <c r="Q89" s="19">
        <v>1</v>
      </c>
      <c r="R89" s="20">
        <v>182</v>
      </c>
      <c r="S89" s="20">
        <f t="shared" si="1"/>
        <v>182</v>
      </c>
      <c r="T89" s="20">
        <v>76</v>
      </c>
    </row>
    <row r="90" customHeight="1" spans="2:20">
      <c r="B90" s="2" t="s">
        <v>21</v>
      </c>
      <c r="C90" s="2" t="s">
        <v>33</v>
      </c>
      <c r="D90" s="2" t="s">
        <v>23</v>
      </c>
      <c r="E90" s="2" t="s">
        <v>173</v>
      </c>
      <c r="F90" s="2" t="s">
        <v>174</v>
      </c>
      <c r="G90" s="2" t="s">
        <v>26</v>
      </c>
      <c r="H90" s="2" t="s">
        <v>27</v>
      </c>
      <c r="I90" s="2" t="s">
        <v>175</v>
      </c>
      <c r="J90" s="2" t="s">
        <v>176</v>
      </c>
      <c r="K90" s="2" t="s">
        <v>177</v>
      </c>
      <c r="L90" s="2">
        <v>38</v>
      </c>
      <c r="M90" s="3">
        <v>2000045107861</v>
      </c>
      <c r="N90" s="21" t="s">
        <v>178</v>
      </c>
      <c r="O90" s="2" t="s">
        <v>31</v>
      </c>
      <c r="P90" s="4">
        <v>1</v>
      </c>
      <c r="Q90" s="19">
        <v>1</v>
      </c>
      <c r="R90" s="20">
        <v>190</v>
      </c>
      <c r="S90" s="20">
        <f t="shared" si="1"/>
        <v>190</v>
      </c>
      <c r="T90" s="20">
        <v>79</v>
      </c>
    </row>
    <row r="91" customHeight="1" spans="2:20">
      <c r="B91" s="2" t="s">
        <v>21</v>
      </c>
      <c r="C91" s="2" t="s">
        <v>33</v>
      </c>
      <c r="D91" s="2" t="s">
        <v>23</v>
      </c>
      <c r="E91" s="2" t="s">
        <v>179</v>
      </c>
      <c r="F91" s="2" t="s">
        <v>35</v>
      </c>
      <c r="G91" s="2" t="s">
        <v>26</v>
      </c>
      <c r="H91" s="2" t="s">
        <v>27</v>
      </c>
      <c r="I91" s="2" t="s">
        <v>180</v>
      </c>
      <c r="J91" s="2" t="s">
        <v>181</v>
      </c>
      <c r="K91" s="2" t="s">
        <v>182</v>
      </c>
      <c r="L91" s="2">
        <v>35</v>
      </c>
      <c r="M91" s="3">
        <v>2000045109032</v>
      </c>
      <c r="N91" s="21" t="s">
        <v>183</v>
      </c>
      <c r="O91" s="2" t="s">
        <v>31</v>
      </c>
      <c r="P91" s="4">
        <v>9</v>
      </c>
      <c r="Q91" s="19">
        <v>3</v>
      </c>
      <c r="R91" s="20">
        <v>187</v>
      </c>
      <c r="S91" s="20">
        <f t="shared" si="1"/>
        <v>561</v>
      </c>
      <c r="T91" s="20">
        <v>78</v>
      </c>
    </row>
    <row r="92" ht="14.5" spans="2:20">
      <c r="B92" s="2" t="s">
        <v>21</v>
      </c>
      <c r="C92" s="2" t="s">
        <v>33</v>
      </c>
      <c r="D92" s="2" t="s">
        <v>23</v>
      </c>
      <c r="E92" s="2" t="s">
        <v>179</v>
      </c>
      <c r="F92" s="2" t="s">
        <v>35</v>
      </c>
      <c r="G92" s="2" t="s">
        <v>26</v>
      </c>
      <c r="H92" s="2" t="s">
        <v>27</v>
      </c>
      <c r="I92" s="2" t="s">
        <v>180</v>
      </c>
      <c r="J92" s="2" t="s">
        <v>181</v>
      </c>
      <c r="K92" s="2" t="s">
        <v>182</v>
      </c>
      <c r="L92" s="2">
        <v>36</v>
      </c>
      <c r="M92" s="3">
        <v>2000045109049</v>
      </c>
      <c r="N92" s="21" t="s">
        <v>184</v>
      </c>
      <c r="O92" s="2" t="s">
        <v>31</v>
      </c>
      <c r="P92" s="4" t="s">
        <v>32</v>
      </c>
      <c r="Q92" s="19">
        <v>3</v>
      </c>
      <c r="R92" s="20">
        <v>187</v>
      </c>
      <c r="S92" s="20">
        <f t="shared" si="1"/>
        <v>561</v>
      </c>
      <c r="T92" s="20">
        <v>78</v>
      </c>
    </row>
    <row r="93" ht="14.5" spans="2:20">
      <c r="B93" s="2" t="s">
        <v>21</v>
      </c>
      <c r="C93" s="2" t="s">
        <v>33</v>
      </c>
      <c r="D93" s="2" t="s">
        <v>23</v>
      </c>
      <c r="E93" s="2" t="s">
        <v>179</v>
      </c>
      <c r="F93" s="2" t="s">
        <v>35</v>
      </c>
      <c r="G93" s="2" t="s">
        <v>26</v>
      </c>
      <c r="H93" s="2" t="s">
        <v>27</v>
      </c>
      <c r="I93" s="2" t="s">
        <v>180</v>
      </c>
      <c r="J93" s="2" t="s">
        <v>181</v>
      </c>
      <c r="K93" s="2" t="s">
        <v>182</v>
      </c>
      <c r="L93" s="2">
        <v>38</v>
      </c>
      <c r="M93" s="3">
        <v>2000045109063</v>
      </c>
      <c r="N93" s="21" t="s">
        <v>185</v>
      </c>
      <c r="O93" s="2" t="s">
        <v>31</v>
      </c>
      <c r="P93" s="4" t="s">
        <v>32</v>
      </c>
      <c r="Q93" s="19">
        <v>3</v>
      </c>
      <c r="R93" s="20">
        <v>187</v>
      </c>
      <c r="S93" s="20">
        <f t="shared" si="1"/>
        <v>561</v>
      </c>
      <c r="T93" s="20">
        <v>78</v>
      </c>
    </row>
    <row r="94" customHeight="1" spans="2:20">
      <c r="B94" s="2" t="s">
        <v>21</v>
      </c>
      <c r="C94" s="2" t="s">
        <v>33</v>
      </c>
      <c r="D94" s="2" t="s">
        <v>23</v>
      </c>
      <c r="E94" s="2" t="s">
        <v>179</v>
      </c>
      <c r="F94" s="2" t="s">
        <v>35</v>
      </c>
      <c r="G94" s="2" t="s">
        <v>26</v>
      </c>
      <c r="H94" s="2" t="s">
        <v>27</v>
      </c>
      <c r="I94" s="2" t="s">
        <v>180</v>
      </c>
      <c r="J94" s="2" t="s">
        <v>181</v>
      </c>
      <c r="K94" s="2" t="s">
        <v>186</v>
      </c>
      <c r="L94" s="2">
        <v>35</v>
      </c>
      <c r="M94" s="3">
        <v>2000045109261</v>
      </c>
      <c r="N94" s="21" t="s">
        <v>187</v>
      </c>
      <c r="O94" s="2" t="s">
        <v>31</v>
      </c>
      <c r="P94" s="4">
        <v>5</v>
      </c>
      <c r="Q94" s="19">
        <v>1</v>
      </c>
      <c r="R94" s="20">
        <v>187</v>
      </c>
      <c r="S94" s="20">
        <f t="shared" si="1"/>
        <v>187</v>
      </c>
      <c r="T94" s="20">
        <v>78</v>
      </c>
    </row>
    <row r="95" ht="14.5" spans="2:20">
      <c r="B95" s="2" t="s">
        <v>21</v>
      </c>
      <c r="C95" s="2" t="s">
        <v>33</v>
      </c>
      <c r="D95" s="2" t="s">
        <v>23</v>
      </c>
      <c r="E95" s="2" t="s">
        <v>179</v>
      </c>
      <c r="F95" s="2" t="s">
        <v>35</v>
      </c>
      <c r="G95" s="2" t="s">
        <v>26</v>
      </c>
      <c r="H95" s="2" t="s">
        <v>27</v>
      </c>
      <c r="I95" s="2" t="s">
        <v>180</v>
      </c>
      <c r="J95" s="2" t="s">
        <v>181</v>
      </c>
      <c r="K95" s="2" t="s">
        <v>186</v>
      </c>
      <c r="L95" s="2">
        <v>37</v>
      </c>
      <c r="M95" s="3">
        <v>2000045109285</v>
      </c>
      <c r="N95" s="21" t="s">
        <v>188</v>
      </c>
      <c r="O95" s="2" t="s">
        <v>31</v>
      </c>
      <c r="P95" s="4" t="s">
        <v>32</v>
      </c>
      <c r="Q95" s="19">
        <v>2</v>
      </c>
      <c r="R95" s="20">
        <v>187</v>
      </c>
      <c r="S95" s="20">
        <f t="shared" si="1"/>
        <v>374</v>
      </c>
      <c r="T95" s="20">
        <v>78</v>
      </c>
    </row>
    <row r="96" ht="14.5" spans="2:20">
      <c r="B96" s="2" t="s">
        <v>21</v>
      </c>
      <c r="C96" s="2" t="s">
        <v>33</v>
      </c>
      <c r="D96" s="2" t="s">
        <v>23</v>
      </c>
      <c r="E96" s="2" t="s">
        <v>179</v>
      </c>
      <c r="F96" s="2" t="s">
        <v>35</v>
      </c>
      <c r="G96" s="2" t="s">
        <v>26</v>
      </c>
      <c r="H96" s="2" t="s">
        <v>27</v>
      </c>
      <c r="I96" s="2" t="s">
        <v>180</v>
      </c>
      <c r="J96" s="2" t="s">
        <v>181</v>
      </c>
      <c r="K96" s="2" t="s">
        <v>186</v>
      </c>
      <c r="L96" s="2">
        <v>38</v>
      </c>
      <c r="M96" s="3">
        <v>2000045109292</v>
      </c>
      <c r="N96" s="21" t="s">
        <v>189</v>
      </c>
      <c r="O96" s="2" t="s">
        <v>31</v>
      </c>
      <c r="P96" s="4" t="s">
        <v>32</v>
      </c>
      <c r="Q96" s="19">
        <v>1</v>
      </c>
      <c r="R96" s="20">
        <v>187</v>
      </c>
      <c r="S96" s="20">
        <f t="shared" si="1"/>
        <v>187</v>
      </c>
      <c r="T96" s="20">
        <v>78</v>
      </c>
    </row>
    <row r="97" ht="14.5" spans="2:20">
      <c r="B97" s="2" t="s">
        <v>21</v>
      </c>
      <c r="C97" s="2" t="s">
        <v>33</v>
      </c>
      <c r="D97" s="2" t="s">
        <v>23</v>
      </c>
      <c r="E97" s="2" t="s">
        <v>179</v>
      </c>
      <c r="F97" s="2" t="s">
        <v>35</v>
      </c>
      <c r="G97" s="2" t="s">
        <v>26</v>
      </c>
      <c r="H97" s="2" t="s">
        <v>27</v>
      </c>
      <c r="I97" s="2" t="s">
        <v>180</v>
      </c>
      <c r="J97" s="2" t="s">
        <v>181</v>
      </c>
      <c r="K97" s="2" t="s">
        <v>186</v>
      </c>
      <c r="L97" s="2">
        <v>40</v>
      </c>
      <c r="M97" s="3">
        <v>2000045109315</v>
      </c>
      <c r="N97" s="21" t="s">
        <v>190</v>
      </c>
      <c r="O97" s="2" t="s">
        <v>31</v>
      </c>
      <c r="P97" s="4" t="s">
        <v>32</v>
      </c>
      <c r="Q97" s="19">
        <v>1</v>
      </c>
      <c r="R97" s="20">
        <v>187</v>
      </c>
      <c r="S97" s="20">
        <f t="shared" si="1"/>
        <v>187</v>
      </c>
      <c r="T97" s="20">
        <v>78</v>
      </c>
    </row>
    <row r="98" customHeight="1" spans="2:20">
      <c r="B98" s="2" t="s">
        <v>21</v>
      </c>
      <c r="C98" s="2" t="s">
        <v>33</v>
      </c>
      <c r="D98" s="2" t="s">
        <v>23</v>
      </c>
      <c r="E98" s="2" t="s">
        <v>179</v>
      </c>
      <c r="F98" s="2" t="s">
        <v>35</v>
      </c>
      <c r="G98" s="2" t="s">
        <v>26</v>
      </c>
      <c r="H98" s="2" t="s">
        <v>27</v>
      </c>
      <c r="I98" s="2" t="s">
        <v>191</v>
      </c>
      <c r="J98" s="2" t="s">
        <v>192</v>
      </c>
      <c r="K98" s="2" t="s">
        <v>59</v>
      </c>
      <c r="L98" s="2">
        <v>35</v>
      </c>
      <c r="M98" s="3">
        <v>2000045109827</v>
      </c>
      <c r="N98" s="21" t="s">
        <v>193</v>
      </c>
      <c r="O98" s="2" t="s">
        <v>31</v>
      </c>
      <c r="P98" s="4">
        <v>1</v>
      </c>
      <c r="Q98" s="19">
        <v>1</v>
      </c>
      <c r="R98" s="20">
        <v>206</v>
      </c>
      <c r="S98" s="20">
        <f t="shared" si="1"/>
        <v>206</v>
      </c>
      <c r="T98" s="20">
        <v>86</v>
      </c>
    </row>
    <row r="99" customHeight="1" spans="2:20">
      <c r="B99" s="2" t="s">
        <v>21</v>
      </c>
      <c r="C99" s="2" t="s">
        <v>33</v>
      </c>
      <c r="D99" s="2" t="s">
        <v>23</v>
      </c>
      <c r="E99" s="2" t="s">
        <v>43</v>
      </c>
      <c r="F99" s="2" t="s">
        <v>35</v>
      </c>
      <c r="G99" s="2" t="s">
        <v>26</v>
      </c>
      <c r="H99" s="2" t="s">
        <v>27</v>
      </c>
      <c r="I99" s="2" t="s">
        <v>194</v>
      </c>
      <c r="J99" s="2" t="s">
        <v>195</v>
      </c>
      <c r="K99" s="2" t="s">
        <v>196</v>
      </c>
      <c r="L99" s="2">
        <v>34</v>
      </c>
      <c r="M99" s="3">
        <v>2000045110045</v>
      </c>
      <c r="N99" s="21" t="s">
        <v>197</v>
      </c>
      <c r="O99" s="2" t="s">
        <v>31</v>
      </c>
      <c r="P99" s="4">
        <v>10</v>
      </c>
      <c r="Q99" s="19">
        <v>2</v>
      </c>
      <c r="R99" s="20">
        <v>206</v>
      </c>
      <c r="S99" s="20">
        <f t="shared" si="1"/>
        <v>412</v>
      </c>
      <c r="T99" s="20">
        <v>86</v>
      </c>
    </row>
    <row r="100" ht="14.5" spans="2:20">
      <c r="B100" s="2" t="s">
        <v>21</v>
      </c>
      <c r="C100" s="2" t="s">
        <v>33</v>
      </c>
      <c r="D100" s="2" t="s">
        <v>23</v>
      </c>
      <c r="E100" s="2" t="s">
        <v>43</v>
      </c>
      <c r="F100" s="2" t="s">
        <v>35</v>
      </c>
      <c r="G100" s="2" t="s">
        <v>26</v>
      </c>
      <c r="H100" s="2" t="s">
        <v>27</v>
      </c>
      <c r="I100" s="2" t="s">
        <v>194</v>
      </c>
      <c r="J100" s="2" t="s">
        <v>195</v>
      </c>
      <c r="K100" s="2" t="s">
        <v>196</v>
      </c>
      <c r="L100" s="2">
        <v>35</v>
      </c>
      <c r="M100" s="3">
        <v>2000045110052</v>
      </c>
      <c r="N100" s="21" t="s">
        <v>198</v>
      </c>
      <c r="O100" s="2" t="s">
        <v>31</v>
      </c>
      <c r="P100" s="4" t="s">
        <v>32</v>
      </c>
      <c r="Q100" s="19">
        <v>5</v>
      </c>
      <c r="R100" s="20">
        <v>206</v>
      </c>
      <c r="S100" s="20">
        <f t="shared" si="1"/>
        <v>1030</v>
      </c>
      <c r="T100" s="20">
        <v>86</v>
      </c>
    </row>
    <row r="101" ht="14.5" spans="2:20">
      <c r="B101" s="2" t="s">
        <v>21</v>
      </c>
      <c r="C101" s="2" t="s">
        <v>33</v>
      </c>
      <c r="D101" s="2" t="s">
        <v>23</v>
      </c>
      <c r="E101" s="2" t="s">
        <v>43</v>
      </c>
      <c r="F101" s="2" t="s">
        <v>35</v>
      </c>
      <c r="G101" s="2" t="s">
        <v>26</v>
      </c>
      <c r="H101" s="2" t="s">
        <v>27</v>
      </c>
      <c r="I101" s="2" t="s">
        <v>194</v>
      </c>
      <c r="J101" s="2" t="s">
        <v>195</v>
      </c>
      <c r="K101" s="2" t="s">
        <v>196</v>
      </c>
      <c r="L101" s="2">
        <v>36</v>
      </c>
      <c r="M101" s="3">
        <v>2000045110069</v>
      </c>
      <c r="N101" s="21" t="s">
        <v>199</v>
      </c>
      <c r="O101" s="2" t="s">
        <v>31</v>
      </c>
      <c r="P101" s="4" t="s">
        <v>32</v>
      </c>
      <c r="Q101" s="19">
        <v>1</v>
      </c>
      <c r="R101" s="20">
        <v>206</v>
      </c>
      <c r="S101" s="20">
        <f t="shared" si="1"/>
        <v>206</v>
      </c>
      <c r="T101" s="20">
        <v>86</v>
      </c>
    </row>
    <row r="102" ht="14.5" spans="2:20">
      <c r="B102" s="2" t="s">
        <v>21</v>
      </c>
      <c r="C102" s="2" t="s">
        <v>33</v>
      </c>
      <c r="D102" s="2" t="s">
        <v>23</v>
      </c>
      <c r="E102" s="2" t="s">
        <v>43</v>
      </c>
      <c r="F102" s="2" t="s">
        <v>35</v>
      </c>
      <c r="G102" s="2" t="s">
        <v>26</v>
      </c>
      <c r="H102" s="2" t="s">
        <v>27</v>
      </c>
      <c r="I102" s="2" t="s">
        <v>194</v>
      </c>
      <c r="J102" s="2" t="s">
        <v>195</v>
      </c>
      <c r="K102" s="2" t="s">
        <v>196</v>
      </c>
      <c r="L102" s="2">
        <v>37</v>
      </c>
      <c r="M102" s="3">
        <v>2000045110076</v>
      </c>
      <c r="N102" s="21" t="s">
        <v>200</v>
      </c>
      <c r="O102" s="2" t="s">
        <v>31</v>
      </c>
      <c r="P102" s="4" t="s">
        <v>32</v>
      </c>
      <c r="Q102" s="19">
        <v>1</v>
      </c>
      <c r="R102" s="20">
        <v>206</v>
      </c>
      <c r="S102" s="20">
        <f t="shared" si="1"/>
        <v>206</v>
      </c>
      <c r="T102" s="20">
        <v>86</v>
      </c>
    </row>
    <row r="103" ht="14.5" spans="2:20">
      <c r="B103" s="2" t="s">
        <v>21</v>
      </c>
      <c r="C103" s="2" t="s">
        <v>33</v>
      </c>
      <c r="D103" s="2" t="s">
        <v>23</v>
      </c>
      <c r="E103" s="2" t="s">
        <v>43</v>
      </c>
      <c r="F103" s="2" t="s">
        <v>35</v>
      </c>
      <c r="G103" s="2" t="s">
        <v>26</v>
      </c>
      <c r="H103" s="2" t="s">
        <v>27</v>
      </c>
      <c r="I103" s="2" t="s">
        <v>194</v>
      </c>
      <c r="J103" s="2" t="s">
        <v>195</v>
      </c>
      <c r="K103" s="2" t="s">
        <v>196</v>
      </c>
      <c r="L103" s="2">
        <v>38</v>
      </c>
      <c r="M103" s="3">
        <v>2000045110083</v>
      </c>
      <c r="N103" s="21" t="s">
        <v>201</v>
      </c>
      <c r="O103" s="2" t="s">
        <v>31</v>
      </c>
      <c r="P103" s="4" t="s">
        <v>32</v>
      </c>
      <c r="Q103" s="19">
        <v>1</v>
      </c>
      <c r="R103" s="20">
        <v>206</v>
      </c>
      <c r="S103" s="20">
        <f t="shared" si="1"/>
        <v>206</v>
      </c>
      <c r="T103" s="20">
        <v>86</v>
      </c>
    </row>
    <row r="104" customHeight="1" spans="2:20">
      <c r="B104" s="2" t="s">
        <v>21</v>
      </c>
      <c r="C104" s="2" t="s">
        <v>33</v>
      </c>
      <c r="D104" s="2" t="s">
        <v>23</v>
      </c>
      <c r="E104" s="2" t="s">
        <v>202</v>
      </c>
      <c r="F104" s="2" t="s">
        <v>35</v>
      </c>
      <c r="G104" s="2" t="s">
        <v>26</v>
      </c>
      <c r="H104" s="2" t="s">
        <v>27</v>
      </c>
      <c r="I104" s="2" t="s">
        <v>203</v>
      </c>
      <c r="J104" s="2" t="s">
        <v>204</v>
      </c>
      <c r="K104" s="2" t="s">
        <v>196</v>
      </c>
      <c r="L104" s="2">
        <v>36</v>
      </c>
      <c r="M104" s="3">
        <v>2000045110526</v>
      </c>
      <c r="N104" s="21" t="s">
        <v>205</v>
      </c>
      <c r="O104" s="2" t="s">
        <v>31</v>
      </c>
      <c r="P104" s="4">
        <v>2</v>
      </c>
      <c r="Q104" s="19">
        <v>1</v>
      </c>
      <c r="R104" s="20">
        <v>206</v>
      </c>
      <c r="S104" s="20">
        <f t="shared" si="1"/>
        <v>206</v>
      </c>
      <c r="T104" s="20">
        <v>86</v>
      </c>
    </row>
    <row r="105" ht="14.5" spans="2:20">
      <c r="B105" s="2" t="s">
        <v>21</v>
      </c>
      <c r="C105" s="2" t="s">
        <v>33</v>
      </c>
      <c r="D105" s="2" t="s">
        <v>23</v>
      </c>
      <c r="E105" s="2" t="s">
        <v>202</v>
      </c>
      <c r="F105" s="2" t="s">
        <v>35</v>
      </c>
      <c r="G105" s="2" t="s">
        <v>26</v>
      </c>
      <c r="H105" s="2" t="s">
        <v>27</v>
      </c>
      <c r="I105" s="2" t="s">
        <v>203</v>
      </c>
      <c r="J105" s="2" t="s">
        <v>204</v>
      </c>
      <c r="K105" s="2" t="s">
        <v>196</v>
      </c>
      <c r="L105" s="2">
        <v>37</v>
      </c>
      <c r="M105" s="3">
        <v>2000045110533</v>
      </c>
      <c r="N105" s="21" t="s">
        <v>206</v>
      </c>
      <c r="O105" s="2" t="s">
        <v>31</v>
      </c>
      <c r="P105" s="4" t="s">
        <v>32</v>
      </c>
      <c r="Q105" s="19">
        <v>1</v>
      </c>
      <c r="R105" s="20">
        <v>206</v>
      </c>
      <c r="S105" s="20">
        <f t="shared" si="1"/>
        <v>206</v>
      </c>
      <c r="T105" s="20">
        <v>86</v>
      </c>
    </row>
    <row r="106" customHeight="1" spans="2:20">
      <c r="B106" s="2" t="s">
        <v>21</v>
      </c>
      <c r="C106" s="2" t="s">
        <v>33</v>
      </c>
      <c r="D106" s="2" t="s">
        <v>23</v>
      </c>
      <c r="E106" s="2" t="s">
        <v>173</v>
      </c>
      <c r="F106" s="2" t="s">
        <v>35</v>
      </c>
      <c r="G106" s="2" t="s">
        <v>26</v>
      </c>
      <c r="H106" s="2" t="s">
        <v>27</v>
      </c>
      <c r="I106" s="2" t="s">
        <v>207</v>
      </c>
      <c r="J106" s="2" t="s">
        <v>208</v>
      </c>
      <c r="K106" s="2" t="s">
        <v>196</v>
      </c>
      <c r="L106" s="2">
        <v>38</v>
      </c>
      <c r="M106" s="3">
        <v>2000045111004</v>
      </c>
      <c r="N106" s="21" t="s">
        <v>209</v>
      </c>
      <c r="O106" s="2" t="s">
        <v>31</v>
      </c>
      <c r="P106" s="4">
        <v>1</v>
      </c>
      <c r="Q106" s="19">
        <v>1</v>
      </c>
      <c r="R106" s="20">
        <v>187</v>
      </c>
      <c r="S106" s="20">
        <f t="shared" si="1"/>
        <v>187</v>
      </c>
      <c r="T106" s="20">
        <v>78</v>
      </c>
    </row>
    <row r="107" customHeight="1" spans="2:20">
      <c r="B107" s="2" t="s">
        <v>21</v>
      </c>
      <c r="C107" s="2" t="s">
        <v>33</v>
      </c>
      <c r="D107" s="2" t="s">
        <v>23</v>
      </c>
      <c r="E107" s="2" t="s">
        <v>56</v>
      </c>
      <c r="F107" s="2" t="s">
        <v>35</v>
      </c>
      <c r="G107" s="2" t="s">
        <v>26</v>
      </c>
      <c r="H107" s="2" t="s">
        <v>27</v>
      </c>
      <c r="I107" s="2" t="s">
        <v>210</v>
      </c>
      <c r="J107" s="2" t="s">
        <v>211</v>
      </c>
      <c r="K107" s="2" t="s">
        <v>196</v>
      </c>
      <c r="L107" s="2">
        <v>36</v>
      </c>
      <c r="M107" s="3">
        <v>2000045111677</v>
      </c>
      <c r="N107" s="21" t="s">
        <v>212</v>
      </c>
      <c r="O107" s="2" t="s">
        <v>31</v>
      </c>
      <c r="P107" s="4">
        <v>1</v>
      </c>
      <c r="Q107" s="19">
        <v>1</v>
      </c>
      <c r="R107" s="20">
        <v>206</v>
      </c>
      <c r="S107" s="20">
        <f t="shared" si="1"/>
        <v>206</v>
      </c>
      <c r="T107" s="20">
        <v>86</v>
      </c>
    </row>
    <row r="108" customHeight="1" spans="2:20">
      <c r="B108" s="2" t="s">
        <v>21</v>
      </c>
      <c r="C108" s="2" t="s">
        <v>33</v>
      </c>
      <c r="D108" s="2" t="s">
        <v>23</v>
      </c>
      <c r="E108" s="2" t="s">
        <v>34</v>
      </c>
      <c r="F108" s="2" t="s">
        <v>35</v>
      </c>
      <c r="G108" s="2" t="s">
        <v>26</v>
      </c>
      <c r="H108" s="2" t="s">
        <v>27</v>
      </c>
      <c r="I108" s="2" t="s">
        <v>213</v>
      </c>
      <c r="J108" s="2" t="s">
        <v>214</v>
      </c>
      <c r="K108" s="2" t="s">
        <v>215</v>
      </c>
      <c r="L108" s="2">
        <v>38</v>
      </c>
      <c r="M108" s="3">
        <v>2000045111929</v>
      </c>
      <c r="N108" s="21" t="s">
        <v>216</v>
      </c>
      <c r="O108" s="2" t="s">
        <v>31</v>
      </c>
      <c r="P108" s="4">
        <v>1</v>
      </c>
      <c r="Q108" s="19">
        <v>1</v>
      </c>
      <c r="R108" s="20">
        <v>185</v>
      </c>
      <c r="S108" s="20">
        <f t="shared" si="1"/>
        <v>185</v>
      </c>
      <c r="T108" s="20">
        <v>77</v>
      </c>
    </row>
    <row r="109" customHeight="1" spans="2:20">
      <c r="B109" s="2" t="s">
        <v>21</v>
      </c>
      <c r="C109" s="2" t="s">
        <v>33</v>
      </c>
      <c r="D109" s="2" t="s">
        <v>23</v>
      </c>
      <c r="E109" s="2" t="s">
        <v>217</v>
      </c>
      <c r="F109" s="2" t="s">
        <v>35</v>
      </c>
      <c r="G109" s="2" t="s">
        <v>26</v>
      </c>
      <c r="H109" s="2" t="s">
        <v>27</v>
      </c>
      <c r="I109" s="2" t="s">
        <v>218</v>
      </c>
      <c r="J109" s="2" t="s">
        <v>219</v>
      </c>
      <c r="K109" s="2" t="s">
        <v>220</v>
      </c>
      <c r="L109" s="2">
        <v>36</v>
      </c>
      <c r="M109" s="3">
        <v>2000045112131</v>
      </c>
      <c r="N109" s="21" t="s">
        <v>221</v>
      </c>
      <c r="O109" s="2" t="s">
        <v>31</v>
      </c>
      <c r="P109" s="4">
        <v>1</v>
      </c>
      <c r="Q109" s="19">
        <v>1</v>
      </c>
      <c r="R109" s="20">
        <v>221</v>
      </c>
      <c r="S109" s="20">
        <f t="shared" si="1"/>
        <v>221</v>
      </c>
      <c r="T109" s="20">
        <v>92</v>
      </c>
    </row>
    <row r="110" customHeight="1" spans="2:20">
      <c r="B110" s="2" t="s">
        <v>21</v>
      </c>
      <c r="C110" s="2" t="s">
        <v>33</v>
      </c>
      <c r="D110" s="2" t="s">
        <v>23</v>
      </c>
      <c r="E110" s="2" t="s">
        <v>43</v>
      </c>
      <c r="F110" s="2" t="s">
        <v>35</v>
      </c>
      <c r="G110" s="2" t="s">
        <v>26</v>
      </c>
      <c r="H110" s="2" t="s">
        <v>27</v>
      </c>
      <c r="I110" s="2" t="s">
        <v>222</v>
      </c>
      <c r="J110" s="2" t="s">
        <v>223</v>
      </c>
      <c r="K110" s="2" t="s">
        <v>196</v>
      </c>
      <c r="L110" s="2">
        <v>35</v>
      </c>
      <c r="M110" s="3">
        <v>2000045112353</v>
      </c>
      <c r="N110" s="21" t="s">
        <v>224</v>
      </c>
      <c r="O110" s="2" t="s">
        <v>31</v>
      </c>
      <c r="P110" s="4">
        <v>1</v>
      </c>
      <c r="Q110" s="19">
        <v>1</v>
      </c>
      <c r="R110" s="20">
        <v>178</v>
      </c>
      <c r="S110" s="20">
        <f t="shared" si="1"/>
        <v>178</v>
      </c>
      <c r="T110" s="20">
        <v>74</v>
      </c>
    </row>
    <row r="111" customHeight="1" spans="2:20">
      <c r="B111" s="2" t="s">
        <v>21</v>
      </c>
      <c r="C111" s="2" t="s">
        <v>33</v>
      </c>
      <c r="D111" s="2" t="s">
        <v>23</v>
      </c>
      <c r="E111" s="2" t="s">
        <v>43</v>
      </c>
      <c r="F111" s="2" t="s">
        <v>35</v>
      </c>
      <c r="G111" s="2" t="s">
        <v>26</v>
      </c>
      <c r="H111" s="2" t="s">
        <v>27</v>
      </c>
      <c r="I111" s="2" t="s">
        <v>222</v>
      </c>
      <c r="J111" s="2" t="s">
        <v>223</v>
      </c>
      <c r="K111" s="2" t="s">
        <v>225</v>
      </c>
      <c r="L111" s="2">
        <v>35</v>
      </c>
      <c r="M111" s="3">
        <v>2000045112582</v>
      </c>
      <c r="N111" s="21" t="s">
        <v>226</v>
      </c>
      <c r="O111" s="2" t="s">
        <v>31</v>
      </c>
      <c r="P111" s="4">
        <v>1</v>
      </c>
      <c r="Q111" s="19">
        <v>1</v>
      </c>
      <c r="R111" s="20">
        <v>178</v>
      </c>
      <c r="S111" s="20">
        <f t="shared" si="1"/>
        <v>178</v>
      </c>
      <c r="T111" s="20">
        <v>74</v>
      </c>
    </row>
    <row r="112" customHeight="1" spans="2:20">
      <c r="B112" s="2" t="s">
        <v>21</v>
      </c>
      <c r="C112" s="2" t="s">
        <v>33</v>
      </c>
      <c r="D112" s="2" t="s">
        <v>23</v>
      </c>
      <c r="E112" s="2" t="s">
        <v>43</v>
      </c>
      <c r="F112" s="2" t="s">
        <v>35</v>
      </c>
      <c r="G112" s="2" t="s">
        <v>26</v>
      </c>
      <c r="H112" s="2" t="s">
        <v>27</v>
      </c>
      <c r="I112" s="2" t="s">
        <v>227</v>
      </c>
      <c r="J112" s="2" t="s">
        <v>228</v>
      </c>
      <c r="K112" s="2" t="s">
        <v>229</v>
      </c>
      <c r="L112" s="2">
        <v>35</v>
      </c>
      <c r="M112" s="3">
        <v>2000045113732</v>
      </c>
      <c r="N112" s="21" t="s">
        <v>230</v>
      </c>
      <c r="O112" s="2" t="s">
        <v>31</v>
      </c>
      <c r="P112" s="4">
        <v>4</v>
      </c>
      <c r="Q112" s="19">
        <v>1</v>
      </c>
      <c r="R112" s="20">
        <v>185</v>
      </c>
      <c r="S112" s="20">
        <f t="shared" si="1"/>
        <v>185</v>
      </c>
      <c r="T112" s="20">
        <v>77</v>
      </c>
    </row>
    <row r="113" ht="14.5" spans="2:20">
      <c r="B113" s="2" t="s">
        <v>21</v>
      </c>
      <c r="C113" s="2" t="s">
        <v>33</v>
      </c>
      <c r="D113" s="2" t="s">
        <v>23</v>
      </c>
      <c r="E113" s="2" t="s">
        <v>43</v>
      </c>
      <c r="F113" s="2" t="s">
        <v>35</v>
      </c>
      <c r="G113" s="2" t="s">
        <v>26</v>
      </c>
      <c r="H113" s="2" t="s">
        <v>27</v>
      </c>
      <c r="I113" s="2" t="s">
        <v>227</v>
      </c>
      <c r="J113" s="2" t="s">
        <v>228</v>
      </c>
      <c r="K113" s="2" t="s">
        <v>229</v>
      </c>
      <c r="L113" s="2">
        <v>36</v>
      </c>
      <c r="M113" s="3">
        <v>2000045113749</v>
      </c>
      <c r="N113" s="21" t="s">
        <v>231</v>
      </c>
      <c r="O113" s="2" t="s">
        <v>31</v>
      </c>
      <c r="P113" s="4" t="s">
        <v>32</v>
      </c>
      <c r="Q113" s="19">
        <v>1</v>
      </c>
      <c r="R113" s="20">
        <v>185</v>
      </c>
      <c r="S113" s="20">
        <f t="shared" si="1"/>
        <v>185</v>
      </c>
      <c r="T113" s="20">
        <v>77</v>
      </c>
    </row>
    <row r="114" ht="14.5" spans="2:20">
      <c r="B114" s="2" t="s">
        <v>21</v>
      </c>
      <c r="C114" s="2" t="s">
        <v>33</v>
      </c>
      <c r="D114" s="2" t="s">
        <v>23</v>
      </c>
      <c r="E114" s="2" t="s">
        <v>43</v>
      </c>
      <c r="F114" s="2" t="s">
        <v>35</v>
      </c>
      <c r="G114" s="2" t="s">
        <v>26</v>
      </c>
      <c r="H114" s="2" t="s">
        <v>27</v>
      </c>
      <c r="I114" s="2" t="s">
        <v>227</v>
      </c>
      <c r="J114" s="2" t="s">
        <v>228</v>
      </c>
      <c r="K114" s="2" t="s">
        <v>229</v>
      </c>
      <c r="L114" s="2">
        <v>37</v>
      </c>
      <c r="M114" s="3">
        <v>2000045113756</v>
      </c>
      <c r="N114" s="21" t="s">
        <v>232</v>
      </c>
      <c r="O114" s="2" t="s">
        <v>31</v>
      </c>
      <c r="P114" s="4" t="s">
        <v>32</v>
      </c>
      <c r="Q114" s="19">
        <v>1</v>
      </c>
      <c r="R114" s="20">
        <v>185</v>
      </c>
      <c r="S114" s="20">
        <f t="shared" si="1"/>
        <v>185</v>
      </c>
      <c r="T114" s="20">
        <v>77</v>
      </c>
    </row>
    <row r="115" ht="14.5" spans="2:20">
      <c r="B115" s="2" t="s">
        <v>21</v>
      </c>
      <c r="C115" s="2" t="s">
        <v>33</v>
      </c>
      <c r="D115" s="2" t="s">
        <v>23</v>
      </c>
      <c r="E115" s="2" t="s">
        <v>43</v>
      </c>
      <c r="F115" s="2" t="s">
        <v>35</v>
      </c>
      <c r="G115" s="2" t="s">
        <v>26</v>
      </c>
      <c r="H115" s="2" t="s">
        <v>27</v>
      </c>
      <c r="I115" s="2" t="s">
        <v>227</v>
      </c>
      <c r="J115" s="2" t="s">
        <v>228</v>
      </c>
      <c r="K115" s="2" t="s">
        <v>229</v>
      </c>
      <c r="L115" s="2">
        <v>38</v>
      </c>
      <c r="M115" s="3">
        <v>2000045113763</v>
      </c>
      <c r="N115" s="21" t="s">
        <v>233</v>
      </c>
      <c r="O115" s="2" t="s">
        <v>31</v>
      </c>
      <c r="P115" s="4" t="s">
        <v>32</v>
      </c>
      <c r="Q115" s="19">
        <v>1</v>
      </c>
      <c r="R115" s="20">
        <v>185</v>
      </c>
      <c r="S115" s="20">
        <f t="shared" si="1"/>
        <v>185</v>
      </c>
      <c r="T115" s="20">
        <v>77</v>
      </c>
    </row>
    <row r="116" customHeight="1" spans="2:20">
      <c r="B116" s="2" t="s">
        <v>21</v>
      </c>
      <c r="C116" s="2" t="s">
        <v>33</v>
      </c>
      <c r="D116" s="2" t="s">
        <v>23</v>
      </c>
      <c r="E116" s="2" t="s">
        <v>43</v>
      </c>
      <c r="F116" s="2" t="s">
        <v>35</v>
      </c>
      <c r="G116" s="2" t="s">
        <v>26</v>
      </c>
      <c r="H116" s="2" t="s">
        <v>27</v>
      </c>
      <c r="I116" s="2" t="s">
        <v>227</v>
      </c>
      <c r="J116" s="2" t="s">
        <v>228</v>
      </c>
      <c r="K116" s="2" t="s">
        <v>234</v>
      </c>
      <c r="L116" s="2">
        <v>35</v>
      </c>
      <c r="M116" s="3">
        <v>2000045114197</v>
      </c>
      <c r="N116" s="21" t="s">
        <v>235</v>
      </c>
      <c r="O116" s="2" t="s">
        <v>31</v>
      </c>
      <c r="P116" s="4">
        <v>1</v>
      </c>
      <c r="Q116" s="19">
        <v>1</v>
      </c>
      <c r="R116" s="20">
        <v>185</v>
      </c>
      <c r="S116" s="20">
        <f t="shared" si="1"/>
        <v>185</v>
      </c>
      <c r="T116" s="20">
        <v>77</v>
      </c>
    </row>
    <row r="117" customHeight="1" spans="2:20">
      <c r="B117" s="2" t="s">
        <v>21</v>
      </c>
      <c r="C117" s="2" t="s">
        <v>33</v>
      </c>
      <c r="D117" s="2" t="s">
        <v>23</v>
      </c>
      <c r="E117" s="2" t="s">
        <v>236</v>
      </c>
      <c r="F117" s="2" t="s">
        <v>237</v>
      </c>
      <c r="G117" s="2" t="s">
        <v>26</v>
      </c>
      <c r="H117" s="2" t="s">
        <v>27</v>
      </c>
      <c r="I117" s="2" t="s">
        <v>238</v>
      </c>
      <c r="J117" s="2" t="s">
        <v>239</v>
      </c>
      <c r="K117" s="2" t="s">
        <v>81</v>
      </c>
      <c r="L117" s="2">
        <v>56</v>
      </c>
      <c r="M117" s="3">
        <v>2000045117891</v>
      </c>
      <c r="N117" s="21" t="s">
        <v>240</v>
      </c>
      <c r="O117" s="2" t="s">
        <v>31</v>
      </c>
      <c r="P117" s="4">
        <v>1</v>
      </c>
      <c r="Q117" s="19">
        <v>1</v>
      </c>
      <c r="R117" s="20">
        <v>242</v>
      </c>
      <c r="S117" s="20">
        <f t="shared" si="1"/>
        <v>242</v>
      </c>
      <c r="T117" s="20">
        <v>101</v>
      </c>
    </row>
    <row r="118" customHeight="1" spans="2:20">
      <c r="B118" s="2" t="s">
        <v>21</v>
      </c>
      <c r="C118" s="2" t="s">
        <v>33</v>
      </c>
      <c r="D118" s="2" t="s">
        <v>23</v>
      </c>
      <c r="E118" s="2" t="s">
        <v>236</v>
      </c>
      <c r="F118" s="2" t="s">
        <v>35</v>
      </c>
      <c r="G118" s="2" t="s">
        <v>26</v>
      </c>
      <c r="H118" s="2" t="s">
        <v>27</v>
      </c>
      <c r="I118" s="2" t="s">
        <v>241</v>
      </c>
      <c r="J118" s="2" t="s">
        <v>242</v>
      </c>
      <c r="K118" s="2" t="s">
        <v>243</v>
      </c>
      <c r="L118" s="2">
        <v>56</v>
      </c>
      <c r="M118" s="3">
        <v>2000045119017</v>
      </c>
      <c r="N118" s="21" t="s">
        <v>244</v>
      </c>
      <c r="O118" s="2" t="s">
        <v>31</v>
      </c>
      <c r="P118" s="4">
        <v>2</v>
      </c>
      <c r="Q118" s="19">
        <v>1</v>
      </c>
      <c r="R118" s="20">
        <v>214</v>
      </c>
      <c r="S118" s="20">
        <f t="shared" si="1"/>
        <v>214</v>
      </c>
      <c r="T118" s="20">
        <v>89</v>
      </c>
    </row>
    <row r="119" ht="14.5" spans="2:20">
      <c r="B119" s="2" t="s">
        <v>21</v>
      </c>
      <c r="C119" s="2" t="s">
        <v>33</v>
      </c>
      <c r="D119" s="2" t="s">
        <v>23</v>
      </c>
      <c r="E119" s="2" t="s">
        <v>236</v>
      </c>
      <c r="F119" s="2" t="s">
        <v>35</v>
      </c>
      <c r="G119" s="2" t="s">
        <v>26</v>
      </c>
      <c r="H119" s="2" t="s">
        <v>27</v>
      </c>
      <c r="I119" s="2" t="s">
        <v>241</v>
      </c>
      <c r="J119" s="2" t="s">
        <v>242</v>
      </c>
      <c r="K119" s="2" t="s">
        <v>243</v>
      </c>
      <c r="L119" s="2">
        <v>58</v>
      </c>
      <c r="M119" s="3">
        <v>2000045119024</v>
      </c>
      <c r="N119" s="21" t="s">
        <v>245</v>
      </c>
      <c r="O119" s="2" t="s">
        <v>31</v>
      </c>
      <c r="P119" s="4" t="s">
        <v>32</v>
      </c>
      <c r="Q119" s="19">
        <v>1</v>
      </c>
      <c r="R119" s="20">
        <v>214</v>
      </c>
      <c r="S119" s="20">
        <f t="shared" si="1"/>
        <v>214</v>
      </c>
      <c r="T119" s="20">
        <v>89</v>
      </c>
    </row>
    <row r="120" customHeight="1" spans="2:20">
      <c r="B120" s="2" t="s">
        <v>21</v>
      </c>
      <c r="C120" s="2" t="s">
        <v>33</v>
      </c>
      <c r="D120" s="2" t="s">
        <v>23</v>
      </c>
      <c r="E120" s="2" t="s">
        <v>43</v>
      </c>
      <c r="F120" s="2" t="s">
        <v>35</v>
      </c>
      <c r="G120" s="2" t="s">
        <v>26</v>
      </c>
      <c r="H120" s="2" t="s">
        <v>27</v>
      </c>
      <c r="I120" s="2" t="s">
        <v>246</v>
      </c>
      <c r="J120" s="2" t="s">
        <v>247</v>
      </c>
      <c r="K120" s="2" t="s">
        <v>196</v>
      </c>
      <c r="L120" s="2">
        <v>54</v>
      </c>
      <c r="M120" s="3">
        <v>2000045119741</v>
      </c>
      <c r="N120" s="21" t="s">
        <v>248</v>
      </c>
      <c r="O120" s="2" t="s">
        <v>31</v>
      </c>
      <c r="P120" s="4">
        <v>7</v>
      </c>
      <c r="Q120" s="19">
        <v>3</v>
      </c>
      <c r="R120" s="20">
        <v>202</v>
      </c>
      <c r="S120" s="20">
        <f t="shared" si="1"/>
        <v>606</v>
      </c>
      <c r="T120" s="20">
        <v>84</v>
      </c>
    </row>
    <row r="121" ht="14.5" spans="2:20">
      <c r="B121" s="2" t="s">
        <v>21</v>
      </c>
      <c r="C121" s="2" t="s">
        <v>33</v>
      </c>
      <c r="D121" s="2" t="s">
        <v>23</v>
      </c>
      <c r="E121" s="2" t="s">
        <v>43</v>
      </c>
      <c r="F121" s="2" t="s">
        <v>35</v>
      </c>
      <c r="G121" s="2" t="s">
        <v>26</v>
      </c>
      <c r="H121" s="2" t="s">
        <v>27</v>
      </c>
      <c r="I121" s="2" t="s">
        <v>246</v>
      </c>
      <c r="J121" s="2" t="s">
        <v>247</v>
      </c>
      <c r="K121" s="2" t="s">
        <v>196</v>
      </c>
      <c r="L121" s="2">
        <v>56</v>
      </c>
      <c r="M121" s="3">
        <v>2000045119758</v>
      </c>
      <c r="N121" s="21" t="s">
        <v>249</v>
      </c>
      <c r="O121" s="2" t="s">
        <v>31</v>
      </c>
      <c r="P121" s="4" t="s">
        <v>32</v>
      </c>
      <c r="Q121" s="19">
        <v>4</v>
      </c>
      <c r="R121" s="20">
        <v>202</v>
      </c>
      <c r="S121" s="20">
        <f t="shared" si="1"/>
        <v>808</v>
      </c>
      <c r="T121" s="20">
        <v>84</v>
      </c>
    </row>
    <row r="122" customHeight="1" spans="2:20">
      <c r="B122" s="2" t="s">
        <v>21</v>
      </c>
      <c r="C122" s="2" t="s">
        <v>33</v>
      </c>
      <c r="D122" s="2" t="s">
        <v>23</v>
      </c>
      <c r="E122" s="2" t="s">
        <v>43</v>
      </c>
      <c r="F122" s="2" t="s">
        <v>35</v>
      </c>
      <c r="G122" s="2" t="s">
        <v>26</v>
      </c>
      <c r="H122" s="2" t="s">
        <v>27</v>
      </c>
      <c r="I122" s="2" t="s">
        <v>246</v>
      </c>
      <c r="J122" s="2" t="s">
        <v>247</v>
      </c>
      <c r="K122" s="2" t="s">
        <v>250</v>
      </c>
      <c r="L122" s="2">
        <v>56</v>
      </c>
      <c r="M122" s="3">
        <v>2000045126312</v>
      </c>
      <c r="N122" s="21" t="s">
        <v>251</v>
      </c>
      <c r="O122" s="2" t="s">
        <v>31</v>
      </c>
      <c r="P122" s="4">
        <v>1</v>
      </c>
      <c r="Q122" s="19">
        <v>1</v>
      </c>
      <c r="R122" s="20">
        <v>202</v>
      </c>
      <c r="S122" s="20">
        <f t="shared" si="1"/>
        <v>202</v>
      </c>
      <c r="T122" s="20">
        <v>84</v>
      </c>
    </row>
    <row r="123" customHeight="1" spans="2:20">
      <c r="B123" s="2" t="s">
        <v>21</v>
      </c>
      <c r="C123" s="2" t="s">
        <v>33</v>
      </c>
      <c r="D123" s="2" t="s">
        <v>23</v>
      </c>
      <c r="E123" s="2" t="s">
        <v>43</v>
      </c>
      <c r="F123" s="2" t="s">
        <v>35</v>
      </c>
      <c r="G123" s="2" t="s">
        <v>26</v>
      </c>
      <c r="H123" s="2" t="s">
        <v>27</v>
      </c>
      <c r="I123" s="2" t="s">
        <v>246</v>
      </c>
      <c r="J123" s="2" t="s">
        <v>247</v>
      </c>
      <c r="K123" s="2" t="s">
        <v>59</v>
      </c>
      <c r="L123" s="2">
        <v>56</v>
      </c>
      <c r="M123" s="3">
        <v>2000045126152</v>
      </c>
      <c r="N123" s="21" t="s">
        <v>252</v>
      </c>
      <c r="O123" s="2" t="s">
        <v>31</v>
      </c>
      <c r="P123" s="4">
        <v>1</v>
      </c>
      <c r="Q123" s="19">
        <v>1</v>
      </c>
      <c r="R123" s="20">
        <v>202</v>
      </c>
      <c r="S123" s="20">
        <f t="shared" si="1"/>
        <v>202</v>
      </c>
      <c r="T123" s="20">
        <v>84</v>
      </c>
    </row>
    <row r="124" customHeight="1" spans="2:20">
      <c r="B124" s="2" t="s">
        <v>21</v>
      </c>
      <c r="C124" s="2" t="s">
        <v>33</v>
      </c>
      <c r="D124" s="2" t="s">
        <v>23</v>
      </c>
      <c r="E124" s="2" t="s">
        <v>43</v>
      </c>
      <c r="F124" s="2" t="s">
        <v>253</v>
      </c>
      <c r="G124" s="2" t="s">
        <v>26</v>
      </c>
      <c r="H124" s="2" t="s">
        <v>27</v>
      </c>
      <c r="I124" s="2" t="s">
        <v>254</v>
      </c>
      <c r="J124" s="2" t="s">
        <v>255</v>
      </c>
      <c r="K124" s="2" t="s">
        <v>196</v>
      </c>
      <c r="L124" s="2">
        <v>54</v>
      </c>
      <c r="M124" s="3">
        <v>2000045122949</v>
      </c>
      <c r="N124" s="21" t="s">
        <v>256</v>
      </c>
      <c r="O124" s="2" t="s">
        <v>31</v>
      </c>
      <c r="P124" s="4">
        <v>5</v>
      </c>
      <c r="Q124" s="19">
        <v>4</v>
      </c>
      <c r="R124" s="20">
        <v>190</v>
      </c>
      <c r="S124" s="20">
        <f t="shared" si="1"/>
        <v>760</v>
      </c>
      <c r="T124" s="20">
        <v>79</v>
      </c>
    </row>
    <row r="125" ht="14.5" spans="2:20">
      <c r="B125" s="2" t="s">
        <v>21</v>
      </c>
      <c r="C125" s="2" t="s">
        <v>33</v>
      </c>
      <c r="D125" s="2" t="s">
        <v>23</v>
      </c>
      <c r="E125" s="2" t="s">
        <v>43</v>
      </c>
      <c r="F125" s="2" t="s">
        <v>253</v>
      </c>
      <c r="G125" s="2" t="s">
        <v>26</v>
      </c>
      <c r="H125" s="2" t="s">
        <v>27</v>
      </c>
      <c r="I125" s="2" t="s">
        <v>254</v>
      </c>
      <c r="J125" s="2" t="s">
        <v>255</v>
      </c>
      <c r="K125" s="2" t="s">
        <v>196</v>
      </c>
      <c r="L125" s="2">
        <v>56</v>
      </c>
      <c r="M125" s="3">
        <v>2000045122956</v>
      </c>
      <c r="N125" s="21" t="s">
        <v>257</v>
      </c>
      <c r="O125" s="2" t="s">
        <v>31</v>
      </c>
      <c r="P125" s="4" t="s">
        <v>32</v>
      </c>
      <c r="Q125" s="19">
        <v>1</v>
      </c>
      <c r="R125" s="20">
        <v>190</v>
      </c>
      <c r="S125" s="20">
        <f t="shared" si="1"/>
        <v>190</v>
      </c>
      <c r="T125" s="20">
        <v>79</v>
      </c>
    </row>
    <row r="126" customHeight="1" spans="2:20">
      <c r="B126" s="2" t="s">
        <v>21</v>
      </c>
      <c r="C126" s="2" t="s">
        <v>33</v>
      </c>
      <c r="D126" s="2" t="s">
        <v>23</v>
      </c>
      <c r="E126" s="2" t="s">
        <v>43</v>
      </c>
      <c r="F126" s="2" t="s">
        <v>35</v>
      </c>
      <c r="G126" s="2" t="s">
        <v>26</v>
      </c>
      <c r="H126" s="2" t="s">
        <v>27</v>
      </c>
      <c r="I126" s="2" t="s">
        <v>258</v>
      </c>
      <c r="J126" s="2" t="s">
        <v>259</v>
      </c>
      <c r="K126" s="2" t="s">
        <v>196</v>
      </c>
      <c r="L126" s="2">
        <v>54</v>
      </c>
      <c r="M126" s="3">
        <v>2000045123427</v>
      </c>
      <c r="N126" s="21" t="s">
        <v>260</v>
      </c>
      <c r="O126" s="2" t="s">
        <v>31</v>
      </c>
      <c r="P126" s="4">
        <v>2</v>
      </c>
      <c r="Q126" s="19">
        <v>1</v>
      </c>
      <c r="R126" s="20">
        <v>185</v>
      </c>
      <c r="S126" s="20">
        <f t="shared" si="1"/>
        <v>185</v>
      </c>
      <c r="T126" s="20">
        <v>77</v>
      </c>
    </row>
    <row r="127" ht="14.5" spans="2:20">
      <c r="B127" s="2" t="s">
        <v>21</v>
      </c>
      <c r="C127" s="2" t="s">
        <v>33</v>
      </c>
      <c r="D127" s="2" t="s">
        <v>23</v>
      </c>
      <c r="E127" s="2" t="s">
        <v>43</v>
      </c>
      <c r="F127" s="2" t="s">
        <v>35</v>
      </c>
      <c r="G127" s="2" t="s">
        <v>26</v>
      </c>
      <c r="H127" s="2" t="s">
        <v>27</v>
      </c>
      <c r="I127" s="2" t="s">
        <v>258</v>
      </c>
      <c r="J127" s="2" t="s">
        <v>259</v>
      </c>
      <c r="K127" s="2" t="s">
        <v>196</v>
      </c>
      <c r="L127" s="2">
        <v>56</v>
      </c>
      <c r="M127" s="3">
        <v>2000045123434</v>
      </c>
      <c r="N127" s="21" t="s">
        <v>261</v>
      </c>
      <c r="O127" s="2" t="s">
        <v>31</v>
      </c>
      <c r="P127" s="4" t="s">
        <v>32</v>
      </c>
      <c r="Q127" s="19">
        <v>1</v>
      </c>
      <c r="R127" s="20">
        <v>185</v>
      </c>
      <c r="S127" s="20">
        <f t="shared" si="1"/>
        <v>185</v>
      </c>
      <c r="T127" s="20">
        <v>77</v>
      </c>
    </row>
    <row r="128" customHeight="1" spans="2:20">
      <c r="B128" s="2" t="s">
        <v>21</v>
      </c>
      <c r="C128" s="2" t="s">
        <v>33</v>
      </c>
      <c r="D128" s="2" t="s">
        <v>23</v>
      </c>
      <c r="E128" s="2" t="s">
        <v>43</v>
      </c>
      <c r="F128" s="2" t="s">
        <v>35</v>
      </c>
      <c r="G128" s="2" t="s">
        <v>26</v>
      </c>
      <c r="H128" s="2" t="s">
        <v>27</v>
      </c>
      <c r="I128" s="2" t="s">
        <v>262</v>
      </c>
      <c r="J128" s="2" t="s">
        <v>263</v>
      </c>
      <c r="K128" s="2" t="s">
        <v>264</v>
      </c>
      <c r="L128" s="2">
        <v>56</v>
      </c>
      <c r="M128" s="3">
        <v>2000045125674</v>
      </c>
      <c r="N128" s="21" t="s">
        <v>265</v>
      </c>
      <c r="O128" s="2" t="s">
        <v>31</v>
      </c>
      <c r="P128" s="4">
        <v>1</v>
      </c>
      <c r="Q128" s="19">
        <v>1</v>
      </c>
      <c r="R128" s="20">
        <v>187</v>
      </c>
      <c r="S128" s="20">
        <f t="shared" si="1"/>
        <v>187</v>
      </c>
      <c r="T128" s="20">
        <v>78</v>
      </c>
    </row>
    <row r="129" customHeight="1" spans="2:20">
      <c r="B129" s="2" t="s">
        <v>21</v>
      </c>
      <c r="C129" s="2" t="s">
        <v>33</v>
      </c>
      <c r="D129" s="2" t="s">
        <v>23</v>
      </c>
      <c r="E129" s="2" t="s">
        <v>56</v>
      </c>
      <c r="F129" s="2" t="s">
        <v>35</v>
      </c>
      <c r="G129" s="2" t="s">
        <v>26</v>
      </c>
      <c r="H129" s="2" t="s">
        <v>27</v>
      </c>
      <c r="I129" s="2" t="s">
        <v>266</v>
      </c>
      <c r="J129" s="2" t="s">
        <v>267</v>
      </c>
      <c r="K129" s="2" t="s">
        <v>268</v>
      </c>
      <c r="L129" s="2">
        <v>56</v>
      </c>
      <c r="M129" s="3">
        <v>2000045126473</v>
      </c>
      <c r="N129" s="21" t="s">
        <v>269</v>
      </c>
      <c r="O129" s="2" t="s">
        <v>31</v>
      </c>
      <c r="P129" s="4">
        <v>1</v>
      </c>
      <c r="Q129" s="19">
        <v>1</v>
      </c>
      <c r="R129" s="20">
        <v>202</v>
      </c>
      <c r="S129" s="20">
        <f t="shared" si="1"/>
        <v>202</v>
      </c>
      <c r="T129" s="20">
        <v>84</v>
      </c>
    </row>
    <row r="130" customHeight="1" spans="2:20">
      <c r="B130" s="2" t="s">
        <v>21</v>
      </c>
      <c r="C130" s="2" t="s">
        <v>33</v>
      </c>
      <c r="D130" s="2" t="s">
        <v>23</v>
      </c>
      <c r="E130" s="2" t="s">
        <v>270</v>
      </c>
      <c r="F130" s="2" t="s">
        <v>35</v>
      </c>
      <c r="G130" s="2" t="s">
        <v>26</v>
      </c>
      <c r="H130" s="2" t="s">
        <v>27</v>
      </c>
      <c r="I130" s="2" t="s">
        <v>271</v>
      </c>
      <c r="J130" s="2" t="s">
        <v>272</v>
      </c>
      <c r="K130" s="2" t="s">
        <v>273</v>
      </c>
      <c r="L130" s="2">
        <v>58</v>
      </c>
      <c r="M130" s="3">
        <v>2000045130647</v>
      </c>
      <c r="N130" s="21" t="s">
        <v>274</v>
      </c>
      <c r="O130" s="2" t="s">
        <v>31</v>
      </c>
      <c r="P130" s="4">
        <v>1</v>
      </c>
      <c r="Q130" s="19">
        <v>1</v>
      </c>
      <c r="R130" s="20">
        <v>190</v>
      </c>
      <c r="S130" s="20">
        <f t="shared" si="1"/>
        <v>190</v>
      </c>
      <c r="T130" s="20">
        <v>79</v>
      </c>
    </row>
    <row r="131" customHeight="1" spans="2:20">
      <c r="B131" s="2" t="s">
        <v>21</v>
      </c>
      <c r="C131" s="2" t="s">
        <v>33</v>
      </c>
      <c r="D131" s="2" t="s">
        <v>23</v>
      </c>
      <c r="E131" s="2" t="s">
        <v>275</v>
      </c>
      <c r="F131" s="2" t="s">
        <v>35</v>
      </c>
      <c r="G131" s="2" t="s">
        <v>26</v>
      </c>
      <c r="H131" s="2" t="s">
        <v>27</v>
      </c>
      <c r="I131" s="2" t="s">
        <v>276</v>
      </c>
      <c r="J131" s="2" t="s">
        <v>277</v>
      </c>
      <c r="K131" s="2" t="s">
        <v>81</v>
      </c>
      <c r="L131" s="2">
        <v>58</v>
      </c>
      <c r="M131" s="3">
        <v>2000045133846</v>
      </c>
      <c r="N131" s="21" t="s">
        <v>278</v>
      </c>
      <c r="O131" s="2" t="s">
        <v>31</v>
      </c>
      <c r="P131" s="4">
        <v>1</v>
      </c>
      <c r="Q131" s="19">
        <v>1</v>
      </c>
      <c r="R131" s="20">
        <v>187</v>
      </c>
      <c r="S131" s="20">
        <f t="shared" si="1"/>
        <v>187</v>
      </c>
      <c r="T131" s="20">
        <v>78</v>
      </c>
    </row>
    <row r="132" customHeight="1" spans="2:20">
      <c r="B132" s="2" t="s">
        <v>21</v>
      </c>
      <c r="C132" s="2" t="s">
        <v>33</v>
      </c>
      <c r="D132" s="2" t="s">
        <v>23</v>
      </c>
      <c r="E132" s="2" t="s">
        <v>279</v>
      </c>
      <c r="F132" s="2" t="s">
        <v>280</v>
      </c>
      <c r="G132" s="2" t="s">
        <v>26</v>
      </c>
      <c r="H132" s="2" t="s">
        <v>27</v>
      </c>
      <c r="I132" s="2" t="s">
        <v>281</v>
      </c>
      <c r="J132" s="2" t="s">
        <v>282</v>
      </c>
      <c r="K132" s="2" t="s">
        <v>196</v>
      </c>
      <c r="L132" s="2">
        <v>54</v>
      </c>
      <c r="M132" s="3">
        <v>2000045136540</v>
      </c>
      <c r="N132" s="21" t="s">
        <v>283</v>
      </c>
      <c r="O132" s="2" t="s">
        <v>31</v>
      </c>
      <c r="P132" s="4">
        <v>7</v>
      </c>
      <c r="Q132" s="19">
        <v>4</v>
      </c>
      <c r="R132" s="20">
        <v>218</v>
      </c>
      <c r="S132" s="20">
        <f t="shared" si="1"/>
        <v>872</v>
      </c>
      <c r="T132" s="20">
        <v>91</v>
      </c>
    </row>
    <row r="133" ht="14.5" spans="2:20">
      <c r="B133" s="2" t="s">
        <v>21</v>
      </c>
      <c r="C133" s="2" t="s">
        <v>33</v>
      </c>
      <c r="D133" s="2" t="s">
        <v>23</v>
      </c>
      <c r="E133" s="2" t="s">
        <v>279</v>
      </c>
      <c r="F133" s="2" t="s">
        <v>280</v>
      </c>
      <c r="G133" s="2" t="s">
        <v>26</v>
      </c>
      <c r="H133" s="2" t="s">
        <v>27</v>
      </c>
      <c r="I133" s="2" t="s">
        <v>281</v>
      </c>
      <c r="J133" s="2" t="s">
        <v>282</v>
      </c>
      <c r="K133" s="2" t="s">
        <v>196</v>
      </c>
      <c r="L133" s="2">
        <v>56</v>
      </c>
      <c r="M133" s="3">
        <v>2000045136557</v>
      </c>
      <c r="N133" s="21" t="s">
        <v>284</v>
      </c>
      <c r="O133" s="2" t="s">
        <v>31</v>
      </c>
      <c r="P133" s="4" t="s">
        <v>32</v>
      </c>
      <c r="Q133" s="19">
        <v>3</v>
      </c>
      <c r="R133" s="20">
        <v>218</v>
      </c>
      <c r="S133" s="20">
        <f t="shared" si="1"/>
        <v>654</v>
      </c>
      <c r="T133" s="20">
        <v>91</v>
      </c>
    </row>
    <row r="134" customHeight="1" spans="2:20">
      <c r="B134" s="2" t="s">
        <v>21</v>
      </c>
      <c r="C134" s="2" t="s">
        <v>33</v>
      </c>
      <c r="D134" s="2" t="s">
        <v>23</v>
      </c>
      <c r="E134" s="2" t="s">
        <v>279</v>
      </c>
      <c r="F134" s="2" t="s">
        <v>280</v>
      </c>
      <c r="G134" s="2" t="s">
        <v>26</v>
      </c>
      <c r="H134" s="2" t="s">
        <v>27</v>
      </c>
      <c r="I134" s="2" t="s">
        <v>285</v>
      </c>
      <c r="J134" s="2" t="s">
        <v>286</v>
      </c>
      <c r="K134" s="2" t="s">
        <v>177</v>
      </c>
      <c r="L134" s="2">
        <v>54</v>
      </c>
      <c r="M134" s="3">
        <v>2000045136700</v>
      </c>
      <c r="N134" s="21" t="s">
        <v>287</v>
      </c>
      <c r="O134" s="2" t="s">
        <v>31</v>
      </c>
      <c r="P134" s="4">
        <v>1</v>
      </c>
      <c r="Q134" s="19">
        <v>1</v>
      </c>
      <c r="R134" s="20">
        <v>226</v>
      </c>
      <c r="S134" s="20">
        <f t="shared" si="1"/>
        <v>226</v>
      </c>
      <c r="T134" s="20">
        <v>94</v>
      </c>
    </row>
    <row r="135" customHeight="1" spans="2:20">
      <c r="B135" s="2" t="s">
        <v>21</v>
      </c>
      <c r="C135" s="2" t="s">
        <v>33</v>
      </c>
      <c r="D135" s="2" t="s">
        <v>23</v>
      </c>
      <c r="E135" s="2" t="s">
        <v>288</v>
      </c>
      <c r="F135" s="2" t="s">
        <v>174</v>
      </c>
      <c r="G135" s="2" t="s">
        <v>26</v>
      </c>
      <c r="H135" s="2" t="s">
        <v>27</v>
      </c>
      <c r="I135" s="2" t="s">
        <v>289</v>
      </c>
      <c r="J135" s="2" t="s">
        <v>290</v>
      </c>
      <c r="K135" s="2" t="s">
        <v>196</v>
      </c>
      <c r="L135" s="2">
        <v>54</v>
      </c>
      <c r="M135" s="3">
        <v>2000045139749</v>
      </c>
      <c r="N135" s="21" t="s">
        <v>291</v>
      </c>
      <c r="O135" s="2" t="s">
        <v>31</v>
      </c>
      <c r="P135" s="4">
        <v>1</v>
      </c>
      <c r="Q135" s="19">
        <v>1</v>
      </c>
      <c r="R135" s="20">
        <v>206</v>
      </c>
      <c r="S135" s="20">
        <f t="shared" ref="S135:S198" si="2">R135*Q135</f>
        <v>206</v>
      </c>
      <c r="T135" s="20">
        <v>86</v>
      </c>
    </row>
    <row r="136" customHeight="1" spans="2:20">
      <c r="B136" s="2" t="s">
        <v>21</v>
      </c>
      <c r="C136" s="2" t="s">
        <v>33</v>
      </c>
      <c r="D136" s="2" t="s">
        <v>23</v>
      </c>
      <c r="E136" s="2" t="s">
        <v>292</v>
      </c>
      <c r="F136" s="2" t="s">
        <v>35</v>
      </c>
      <c r="G136" s="2" t="s">
        <v>26</v>
      </c>
      <c r="H136" s="2" t="s">
        <v>27</v>
      </c>
      <c r="I136" s="2" t="s">
        <v>293</v>
      </c>
      <c r="J136" s="2" t="s">
        <v>294</v>
      </c>
      <c r="K136" s="2" t="s">
        <v>196</v>
      </c>
      <c r="L136" s="2">
        <v>56</v>
      </c>
      <c r="M136" s="3">
        <v>2000045140233</v>
      </c>
      <c r="N136" s="21" t="s">
        <v>295</v>
      </c>
      <c r="O136" s="2" t="s">
        <v>31</v>
      </c>
      <c r="P136" s="4">
        <v>1</v>
      </c>
      <c r="Q136" s="19">
        <v>1</v>
      </c>
      <c r="R136" s="20">
        <v>190</v>
      </c>
      <c r="S136" s="20">
        <f t="shared" si="2"/>
        <v>190</v>
      </c>
      <c r="T136" s="20">
        <v>79</v>
      </c>
    </row>
    <row r="137" customHeight="1" spans="2:20">
      <c r="B137" s="2" t="s">
        <v>21</v>
      </c>
      <c r="C137" s="2" t="s">
        <v>33</v>
      </c>
      <c r="D137" s="2" t="s">
        <v>23</v>
      </c>
      <c r="E137" s="2" t="s">
        <v>51</v>
      </c>
      <c r="F137" s="2" t="s">
        <v>35</v>
      </c>
      <c r="G137" s="2" t="s">
        <v>26</v>
      </c>
      <c r="H137" s="2" t="s">
        <v>27</v>
      </c>
      <c r="I137" s="2" t="s">
        <v>296</v>
      </c>
      <c r="J137" s="2" t="s">
        <v>297</v>
      </c>
      <c r="K137" s="2" t="s">
        <v>298</v>
      </c>
      <c r="L137" s="2">
        <v>33</v>
      </c>
      <c r="M137" s="3">
        <v>2000045141452</v>
      </c>
      <c r="N137" s="21" t="s">
        <v>299</v>
      </c>
      <c r="O137" s="2" t="s">
        <v>31</v>
      </c>
      <c r="P137" s="4">
        <v>23</v>
      </c>
      <c r="Q137" s="19">
        <v>3</v>
      </c>
      <c r="R137" s="20">
        <v>226</v>
      </c>
      <c r="S137" s="20">
        <f t="shared" si="2"/>
        <v>678</v>
      </c>
      <c r="T137" s="20">
        <v>94</v>
      </c>
    </row>
    <row r="138" ht="14.5" spans="2:20">
      <c r="B138" s="2" t="s">
        <v>21</v>
      </c>
      <c r="C138" s="2" t="s">
        <v>33</v>
      </c>
      <c r="D138" s="2" t="s">
        <v>23</v>
      </c>
      <c r="E138" s="2" t="s">
        <v>51</v>
      </c>
      <c r="F138" s="2" t="s">
        <v>35</v>
      </c>
      <c r="G138" s="2" t="s">
        <v>26</v>
      </c>
      <c r="H138" s="2" t="s">
        <v>27</v>
      </c>
      <c r="I138" s="2" t="s">
        <v>296</v>
      </c>
      <c r="J138" s="2" t="s">
        <v>297</v>
      </c>
      <c r="K138" s="2" t="s">
        <v>298</v>
      </c>
      <c r="L138" s="2">
        <v>34</v>
      </c>
      <c r="M138" s="3">
        <v>2000045141469</v>
      </c>
      <c r="N138" s="21" t="s">
        <v>300</v>
      </c>
      <c r="O138" s="2" t="s">
        <v>31</v>
      </c>
      <c r="P138" s="4" t="s">
        <v>32</v>
      </c>
      <c r="Q138" s="19">
        <v>7</v>
      </c>
      <c r="R138" s="20">
        <v>226</v>
      </c>
      <c r="S138" s="20">
        <f t="shared" si="2"/>
        <v>1582</v>
      </c>
      <c r="T138" s="20">
        <v>94</v>
      </c>
    </row>
    <row r="139" ht="14.5" spans="2:20">
      <c r="B139" s="2" t="s">
        <v>21</v>
      </c>
      <c r="C139" s="2" t="s">
        <v>33</v>
      </c>
      <c r="D139" s="2" t="s">
        <v>23</v>
      </c>
      <c r="E139" s="2" t="s">
        <v>51</v>
      </c>
      <c r="F139" s="2" t="s">
        <v>35</v>
      </c>
      <c r="G139" s="2" t="s">
        <v>26</v>
      </c>
      <c r="H139" s="2" t="s">
        <v>27</v>
      </c>
      <c r="I139" s="2" t="s">
        <v>296</v>
      </c>
      <c r="J139" s="2" t="s">
        <v>297</v>
      </c>
      <c r="K139" s="2" t="s">
        <v>298</v>
      </c>
      <c r="L139" s="2">
        <v>35</v>
      </c>
      <c r="M139" s="3">
        <v>2000045141476</v>
      </c>
      <c r="N139" s="21" t="s">
        <v>301</v>
      </c>
      <c r="O139" s="2" t="s">
        <v>31</v>
      </c>
      <c r="P139" s="4" t="s">
        <v>32</v>
      </c>
      <c r="Q139" s="19">
        <v>10</v>
      </c>
      <c r="R139" s="20">
        <v>226</v>
      </c>
      <c r="S139" s="20">
        <f t="shared" si="2"/>
        <v>2260</v>
      </c>
      <c r="T139" s="20">
        <v>94</v>
      </c>
    </row>
    <row r="140" ht="14.5" spans="2:20">
      <c r="B140" s="2" t="s">
        <v>21</v>
      </c>
      <c r="C140" s="2" t="s">
        <v>33</v>
      </c>
      <c r="D140" s="2" t="s">
        <v>23</v>
      </c>
      <c r="E140" s="2" t="s">
        <v>51</v>
      </c>
      <c r="F140" s="2" t="s">
        <v>35</v>
      </c>
      <c r="G140" s="2" t="s">
        <v>26</v>
      </c>
      <c r="H140" s="2" t="s">
        <v>27</v>
      </c>
      <c r="I140" s="2" t="s">
        <v>296</v>
      </c>
      <c r="J140" s="2" t="s">
        <v>297</v>
      </c>
      <c r="K140" s="2" t="s">
        <v>298</v>
      </c>
      <c r="L140" s="2">
        <v>36</v>
      </c>
      <c r="M140" s="3">
        <v>2000045141483</v>
      </c>
      <c r="N140" s="21" t="s">
        <v>302</v>
      </c>
      <c r="O140" s="2" t="s">
        <v>31</v>
      </c>
      <c r="P140" s="4" t="s">
        <v>32</v>
      </c>
      <c r="Q140" s="19">
        <v>3</v>
      </c>
      <c r="R140" s="20">
        <v>226</v>
      </c>
      <c r="S140" s="20">
        <f t="shared" si="2"/>
        <v>678</v>
      </c>
      <c r="T140" s="20">
        <v>94</v>
      </c>
    </row>
    <row r="141" customHeight="1" spans="2:20">
      <c r="B141" s="2" t="s">
        <v>21</v>
      </c>
      <c r="C141" s="2" t="s">
        <v>33</v>
      </c>
      <c r="D141" s="2" t="s">
        <v>23</v>
      </c>
      <c r="E141" s="2" t="s">
        <v>56</v>
      </c>
      <c r="F141" s="2" t="s">
        <v>35</v>
      </c>
      <c r="G141" s="2" t="s">
        <v>26</v>
      </c>
      <c r="H141" s="2" t="s">
        <v>27</v>
      </c>
      <c r="I141" s="2" t="s">
        <v>303</v>
      </c>
      <c r="J141" s="2" t="s">
        <v>304</v>
      </c>
      <c r="K141" s="2" t="s">
        <v>305</v>
      </c>
      <c r="L141" s="2">
        <v>38</v>
      </c>
      <c r="M141" s="3">
        <v>2000045144033</v>
      </c>
      <c r="N141" s="21" t="s">
        <v>306</v>
      </c>
      <c r="O141" s="2" t="s">
        <v>31</v>
      </c>
      <c r="P141" s="4">
        <v>1</v>
      </c>
      <c r="Q141" s="19">
        <v>1</v>
      </c>
      <c r="R141" s="20">
        <v>178</v>
      </c>
      <c r="S141" s="20">
        <f t="shared" si="2"/>
        <v>178</v>
      </c>
      <c r="T141" s="20">
        <v>74</v>
      </c>
    </row>
    <row r="142" customHeight="1" spans="2:20">
      <c r="B142" s="2" t="s">
        <v>21</v>
      </c>
      <c r="C142" s="2" t="s">
        <v>33</v>
      </c>
      <c r="D142" s="2" t="s">
        <v>23</v>
      </c>
      <c r="E142" s="2" t="s">
        <v>56</v>
      </c>
      <c r="F142" s="2" t="s">
        <v>35</v>
      </c>
      <c r="G142" s="2" t="s">
        <v>26</v>
      </c>
      <c r="H142" s="2" t="s">
        <v>27</v>
      </c>
      <c r="I142" s="2" t="s">
        <v>307</v>
      </c>
      <c r="J142" s="2" t="s">
        <v>308</v>
      </c>
      <c r="K142" s="2" t="s">
        <v>196</v>
      </c>
      <c r="L142" s="2">
        <v>36</v>
      </c>
      <c r="M142" s="3">
        <v>2000045145160</v>
      </c>
      <c r="N142" s="21" t="s">
        <v>309</v>
      </c>
      <c r="O142" s="2" t="s">
        <v>31</v>
      </c>
      <c r="P142" s="4">
        <v>3</v>
      </c>
      <c r="Q142" s="19">
        <v>1</v>
      </c>
      <c r="R142" s="20">
        <v>182</v>
      </c>
      <c r="S142" s="20">
        <f t="shared" si="2"/>
        <v>182</v>
      </c>
      <c r="T142" s="20">
        <v>76</v>
      </c>
    </row>
    <row r="143" ht="14.5" spans="2:20">
      <c r="B143" s="2" t="s">
        <v>21</v>
      </c>
      <c r="C143" s="2" t="s">
        <v>33</v>
      </c>
      <c r="D143" s="2" t="s">
        <v>23</v>
      </c>
      <c r="E143" s="2" t="s">
        <v>56</v>
      </c>
      <c r="F143" s="2" t="s">
        <v>35</v>
      </c>
      <c r="G143" s="2" t="s">
        <v>26</v>
      </c>
      <c r="H143" s="2" t="s">
        <v>27</v>
      </c>
      <c r="I143" s="2" t="s">
        <v>307</v>
      </c>
      <c r="J143" s="2" t="s">
        <v>308</v>
      </c>
      <c r="K143" s="2" t="s">
        <v>196</v>
      </c>
      <c r="L143" s="2">
        <v>37</v>
      </c>
      <c r="M143" s="3">
        <v>2000045145177</v>
      </c>
      <c r="N143" s="21" t="s">
        <v>310</v>
      </c>
      <c r="O143" s="2" t="s">
        <v>31</v>
      </c>
      <c r="P143" s="4" t="s">
        <v>32</v>
      </c>
      <c r="Q143" s="19">
        <v>1</v>
      </c>
      <c r="R143" s="20">
        <v>182</v>
      </c>
      <c r="S143" s="20">
        <f t="shared" si="2"/>
        <v>182</v>
      </c>
      <c r="T143" s="20">
        <v>76</v>
      </c>
    </row>
    <row r="144" ht="14.5" spans="2:20">
      <c r="B144" s="2" t="s">
        <v>21</v>
      </c>
      <c r="C144" s="2" t="s">
        <v>33</v>
      </c>
      <c r="D144" s="2" t="s">
        <v>23</v>
      </c>
      <c r="E144" s="2" t="s">
        <v>56</v>
      </c>
      <c r="F144" s="2" t="s">
        <v>35</v>
      </c>
      <c r="G144" s="2" t="s">
        <v>26</v>
      </c>
      <c r="H144" s="2" t="s">
        <v>27</v>
      </c>
      <c r="I144" s="2" t="s">
        <v>307</v>
      </c>
      <c r="J144" s="2" t="s">
        <v>308</v>
      </c>
      <c r="K144" s="2" t="s">
        <v>196</v>
      </c>
      <c r="L144" s="2">
        <v>38</v>
      </c>
      <c r="M144" s="3">
        <v>2000045145184</v>
      </c>
      <c r="N144" s="21" t="s">
        <v>311</v>
      </c>
      <c r="O144" s="2" t="s">
        <v>31</v>
      </c>
      <c r="P144" s="4" t="s">
        <v>32</v>
      </c>
      <c r="Q144" s="19">
        <v>1</v>
      </c>
      <c r="R144" s="20">
        <v>182</v>
      </c>
      <c r="S144" s="20">
        <f t="shared" si="2"/>
        <v>182</v>
      </c>
      <c r="T144" s="20">
        <v>76</v>
      </c>
    </row>
    <row r="145" customHeight="1" spans="2:20">
      <c r="B145" s="2" t="s">
        <v>21</v>
      </c>
      <c r="C145" s="2" t="s">
        <v>33</v>
      </c>
      <c r="D145" s="2" t="s">
        <v>23</v>
      </c>
      <c r="E145" s="2" t="s">
        <v>56</v>
      </c>
      <c r="F145" s="2" t="s">
        <v>35</v>
      </c>
      <c r="G145" s="2" t="s">
        <v>26</v>
      </c>
      <c r="H145" s="2" t="s">
        <v>27</v>
      </c>
      <c r="I145" s="2" t="s">
        <v>307</v>
      </c>
      <c r="J145" s="2" t="s">
        <v>308</v>
      </c>
      <c r="K145" s="2" t="s">
        <v>268</v>
      </c>
      <c r="L145" s="2">
        <v>38</v>
      </c>
      <c r="M145" s="3">
        <v>2000045145870</v>
      </c>
      <c r="N145" s="21" t="s">
        <v>312</v>
      </c>
      <c r="O145" s="2" t="s">
        <v>31</v>
      </c>
      <c r="P145" s="4">
        <v>1</v>
      </c>
      <c r="Q145" s="19">
        <v>1</v>
      </c>
      <c r="R145" s="20">
        <v>182</v>
      </c>
      <c r="S145" s="20">
        <f t="shared" si="2"/>
        <v>182</v>
      </c>
      <c r="T145" s="20">
        <v>76</v>
      </c>
    </row>
    <row r="146" customHeight="1" spans="2:20">
      <c r="B146" s="2" t="s">
        <v>21</v>
      </c>
      <c r="C146" s="2" t="s">
        <v>33</v>
      </c>
      <c r="D146" s="2" t="s">
        <v>23</v>
      </c>
      <c r="E146" s="2" t="s">
        <v>56</v>
      </c>
      <c r="F146" s="2" t="s">
        <v>35</v>
      </c>
      <c r="G146" s="2" t="s">
        <v>26</v>
      </c>
      <c r="H146" s="2" t="s">
        <v>27</v>
      </c>
      <c r="I146" s="2" t="s">
        <v>307</v>
      </c>
      <c r="J146" s="2" t="s">
        <v>308</v>
      </c>
      <c r="K146" s="2" t="s">
        <v>313</v>
      </c>
      <c r="L146" s="2">
        <v>38</v>
      </c>
      <c r="M146" s="3">
        <v>2000045145412</v>
      </c>
      <c r="N146" s="21" t="s">
        <v>314</v>
      </c>
      <c r="O146" s="2" t="s">
        <v>31</v>
      </c>
      <c r="P146" s="4">
        <v>1</v>
      </c>
      <c r="Q146" s="19">
        <v>1</v>
      </c>
      <c r="R146" s="20">
        <v>182</v>
      </c>
      <c r="S146" s="20">
        <f t="shared" si="2"/>
        <v>182</v>
      </c>
      <c r="T146" s="20">
        <v>76</v>
      </c>
    </row>
    <row r="147" customHeight="1" spans="2:20">
      <c r="B147" s="2" t="s">
        <v>21</v>
      </c>
      <c r="C147" s="2" t="s">
        <v>33</v>
      </c>
      <c r="D147" s="2" t="s">
        <v>23</v>
      </c>
      <c r="E147" s="2" t="s">
        <v>56</v>
      </c>
      <c r="F147" s="2" t="s">
        <v>35</v>
      </c>
      <c r="G147" s="2" t="s">
        <v>26</v>
      </c>
      <c r="H147" s="2" t="s">
        <v>27</v>
      </c>
      <c r="I147" s="2" t="s">
        <v>315</v>
      </c>
      <c r="J147" s="2" t="s">
        <v>316</v>
      </c>
      <c r="K147" s="2" t="s">
        <v>234</v>
      </c>
      <c r="L147" s="2">
        <v>36</v>
      </c>
      <c r="M147" s="3">
        <v>2000045146778</v>
      </c>
      <c r="N147" s="21" t="s">
        <v>317</v>
      </c>
      <c r="O147" s="2" t="s">
        <v>31</v>
      </c>
      <c r="P147" s="4">
        <v>1</v>
      </c>
      <c r="Q147" s="19">
        <v>1</v>
      </c>
      <c r="R147" s="20">
        <v>185</v>
      </c>
      <c r="S147" s="20">
        <f t="shared" si="2"/>
        <v>185</v>
      </c>
      <c r="T147" s="20">
        <v>77</v>
      </c>
    </row>
    <row r="148" customHeight="1" spans="2:20">
      <c r="B148" s="2" t="s">
        <v>21</v>
      </c>
      <c r="C148" s="2" t="s">
        <v>33</v>
      </c>
      <c r="D148" s="2" t="s">
        <v>23</v>
      </c>
      <c r="E148" s="2" t="s">
        <v>56</v>
      </c>
      <c r="F148" s="2" t="s">
        <v>35</v>
      </c>
      <c r="G148" s="2" t="s">
        <v>26</v>
      </c>
      <c r="H148" s="2" t="s">
        <v>27</v>
      </c>
      <c r="I148" s="2" t="s">
        <v>318</v>
      </c>
      <c r="J148" s="2" t="s">
        <v>319</v>
      </c>
      <c r="K148" s="2" t="s">
        <v>229</v>
      </c>
      <c r="L148" s="2">
        <v>35</v>
      </c>
      <c r="M148" s="3">
        <v>2000045150218</v>
      </c>
      <c r="N148" s="21" t="s">
        <v>320</v>
      </c>
      <c r="O148" s="2" t="s">
        <v>31</v>
      </c>
      <c r="P148" s="4">
        <v>9</v>
      </c>
      <c r="Q148" s="19">
        <v>4</v>
      </c>
      <c r="R148" s="20">
        <v>185</v>
      </c>
      <c r="S148" s="20">
        <f t="shared" si="2"/>
        <v>740</v>
      </c>
      <c r="T148" s="20">
        <v>77</v>
      </c>
    </row>
    <row r="149" ht="14.5" spans="2:20">
      <c r="B149" s="2" t="s">
        <v>21</v>
      </c>
      <c r="C149" s="2" t="s">
        <v>33</v>
      </c>
      <c r="D149" s="2" t="s">
        <v>23</v>
      </c>
      <c r="E149" s="2" t="s">
        <v>56</v>
      </c>
      <c r="F149" s="2" t="s">
        <v>35</v>
      </c>
      <c r="G149" s="2" t="s">
        <v>26</v>
      </c>
      <c r="H149" s="2" t="s">
        <v>27</v>
      </c>
      <c r="I149" s="2" t="s">
        <v>318</v>
      </c>
      <c r="J149" s="2" t="s">
        <v>319</v>
      </c>
      <c r="K149" s="2" t="s">
        <v>229</v>
      </c>
      <c r="L149" s="2">
        <v>36</v>
      </c>
      <c r="M149" s="3">
        <v>2000045150225</v>
      </c>
      <c r="N149" s="21" t="s">
        <v>321</v>
      </c>
      <c r="O149" s="2" t="s">
        <v>31</v>
      </c>
      <c r="P149" s="4" t="s">
        <v>32</v>
      </c>
      <c r="Q149" s="19">
        <v>5</v>
      </c>
      <c r="R149" s="20">
        <v>185</v>
      </c>
      <c r="S149" s="20">
        <f t="shared" si="2"/>
        <v>925</v>
      </c>
      <c r="T149" s="20">
        <v>77</v>
      </c>
    </row>
    <row r="150" customHeight="1" spans="2:20">
      <c r="B150" s="2" t="s">
        <v>21</v>
      </c>
      <c r="C150" s="2" t="s">
        <v>33</v>
      </c>
      <c r="D150" s="2" t="s">
        <v>23</v>
      </c>
      <c r="E150" s="2" t="s">
        <v>56</v>
      </c>
      <c r="F150" s="2" t="s">
        <v>35</v>
      </c>
      <c r="G150" s="2" t="s">
        <v>26</v>
      </c>
      <c r="H150" s="2" t="s">
        <v>27</v>
      </c>
      <c r="I150" s="2" t="s">
        <v>318</v>
      </c>
      <c r="J150" s="2" t="s">
        <v>319</v>
      </c>
      <c r="K150" s="2" t="s">
        <v>196</v>
      </c>
      <c r="L150" s="2">
        <v>36</v>
      </c>
      <c r="M150" s="3">
        <v>2000045149533</v>
      </c>
      <c r="N150" s="21" t="s">
        <v>322</v>
      </c>
      <c r="O150" s="2" t="s">
        <v>31</v>
      </c>
      <c r="P150" s="4">
        <v>8</v>
      </c>
      <c r="Q150" s="19">
        <v>4</v>
      </c>
      <c r="R150" s="20">
        <v>185</v>
      </c>
      <c r="S150" s="20">
        <f t="shared" si="2"/>
        <v>740</v>
      </c>
      <c r="T150" s="20">
        <v>77</v>
      </c>
    </row>
    <row r="151" ht="14.5" spans="2:20">
      <c r="B151" s="2" t="s">
        <v>21</v>
      </c>
      <c r="C151" s="2" t="s">
        <v>33</v>
      </c>
      <c r="D151" s="2" t="s">
        <v>23</v>
      </c>
      <c r="E151" s="2" t="s">
        <v>56</v>
      </c>
      <c r="F151" s="2" t="s">
        <v>35</v>
      </c>
      <c r="G151" s="2" t="s">
        <v>26</v>
      </c>
      <c r="H151" s="2" t="s">
        <v>27</v>
      </c>
      <c r="I151" s="2" t="s">
        <v>318</v>
      </c>
      <c r="J151" s="2" t="s">
        <v>319</v>
      </c>
      <c r="K151" s="2" t="s">
        <v>196</v>
      </c>
      <c r="L151" s="2">
        <v>38</v>
      </c>
      <c r="M151" s="3">
        <v>2000045149557</v>
      </c>
      <c r="N151" s="21" t="s">
        <v>323</v>
      </c>
      <c r="O151" s="2" t="s">
        <v>31</v>
      </c>
      <c r="P151" s="4" t="s">
        <v>32</v>
      </c>
      <c r="Q151" s="19">
        <v>4</v>
      </c>
      <c r="R151" s="20">
        <v>185</v>
      </c>
      <c r="S151" s="20">
        <f t="shared" si="2"/>
        <v>740</v>
      </c>
      <c r="T151" s="20">
        <v>77</v>
      </c>
    </row>
    <row r="152" customHeight="1" spans="2:20">
      <c r="B152" s="2" t="s">
        <v>21</v>
      </c>
      <c r="C152" s="2" t="s">
        <v>33</v>
      </c>
      <c r="D152" s="2" t="s">
        <v>23</v>
      </c>
      <c r="E152" s="2" t="s">
        <v>324</v>
      </c>
      <c r="F152" s="2" t="s">
        <v>35</v>
      </c>
      <c r="G152" s="2" t="s">
        <v>26</v>
      </c>
      <c r="H152" s="2" t="s">
        <v>27</v>
      </c>
      <c r="I152" s="2" t="s">
        <v>325</v>
      </c>
      <c r="J152" s="2" t="s">
        <v>326</v>
      </c>
      <c r="K152" s="2" t="s">
        <v>196</v>
      </c>
      <c r="L152" s="2">
        <v>54</v>
      </c>
      <c r="M152" s="3">
        <v>2000045151116</v>
      </c>
      <c r="N152" s="21" t="s">
        <v>327</v>
      </c>
      <c r="O152" s="2" t="s">
        <v>31</v>
      </c>
      <c r="P152" s="4">
        <v>1</v>
      </c>
      <c r="Q152" s="19">
        <v>1</v>
      </c>
      <c r="R152" s="20">
        <v>187</v>
      </c>
      <c r="S152" s="20">
        <f t="shared" si="2"/>
        <v>187</v>
      </c>
      <c r="T152" s="20">
        <v>78</v>
      </c>
    </row>
    <row r="153" customHeight="1" spans="2:20">
      <c r="B153" s="2" t="s">
        <v>21</v>
      </c>
      <c r="C153" s="2" t="s">
        <v>33</v>
      </c>
      <c r="D153" s="2" t="s">
        <v>23</v>
      </c>
      <c r="E153" s="2" t="s">
        <v>292</v>
      </c>
      <c r="F153" s="2" t="s">
        <v>328</v>
      </c>
      <c r="G153" s="2" t="s">
        <v>26</v>
      </c>
      <c r="H153" s="2" t="s">
        <v>27</v>
      </c>
      <c r="I153" s="2" t="s">
        <v>329</v>
      </c>
      <c r="J153" s="2" t="s">
        <v>330</v>
      </c>
      <c r="K153" s="2" t="s">
        <v>177</v>
      </c>
      <c r="L153" s="2">
        <v>56</v>
      </c>
      <c r="M153" s="3">
        <v>2000045151925</v>
      </c>
      <c r="N153" s="21" t="s">
        <v>331</v>
      </c>
      <c r="O153" s="2" t="s">
        <v>31</v>
      </c>
      <c r="P153" s="4">
        <v>2</v>
      </c>
      <c r="Q153" s="19">
        <v>1</v>
      </c>
      <c r="R153" s="20">
        <v>204</v>
      </c>
      <c r="S153" s="20">
        <f t="shared" si="2"/>
        <v>204</v>
      </c>
      <c r="T153" s="20">
        <v>85</v>
      </c>
    </row>
    <row r="154" ht="14.5" spans="2:20">
      <c r="B154" s="2" t="s">
        <v>21</v>
      </c>
      <c r="C154" s="2" t="s">
        <v>33</v>
      </c>
      <c r="D154" s="2" t="s">
        <v>23</v>
      </c>
      <c r="E154" s="2" t="s">
        <v>292</v>
      </c>
      <c r="F154" s="2" t="s">
        <v>328</v>
      </c>
      <c r="G154" s="2" t="s">
        <v>26</v>
      </c>
      <c r="H154" s="2" t="s">
        <v>27</v>
      </c>
      <c r="I154" s="2" t="s">
        <v>329</v>
      </c>
      <c r="J154" s="2" t="s">
        <v>330</v>
      </c>
      <c r="K154" s="2" t="s">
        <v>177</v>
      </c>
      <c r="L154" s="2">
        <v>58</v>
      </c>
      <c r="M154" s="3">
        <v>2000045151932</v>
      </c>
      <c r="N154" s="21" t="s">
        <v>332</v>
      </c>
      <c r="O154" s="2" t="s">
        <v>31</v>
      </c>
      <c r="P154" s="4" t="s">
        <v>32</v>
      </c>
      <c r="Q154" s="19">
        <v>1</v>
      </c>
      <c r="R154" s="20">
        <v>204</v>
      </c>
      <c r="S154" s="20">
        <f t="shared" si="2"/>
        <v>204</v>
      </c>
      <c r="T154" s="20">
        <v>85</v>
      </c>
    </row>
    <row r="155" customHeight="1" spans="2:20">
      <c r="B155" s="2" t="s">
        <v>21</v>
      </c>
      <c r="C155" s="2" t="s">
        <v>33</v>
      </c>
      <c r="D155" s="2" t="s">
        <v>23</v>
      </c>
      <c r="E155" s="2" t="s">
        <v>292</v>
      </c>
      <c r="F155" s="2" t="s">
        <v>328</v>
      </c>
      <c r="G155" s="2" t="s">
        <v>26</v>
      </c>
      <c r="H155" s="2" t="s">
        <v>27</v>
      </c>
      <c r="I155" s="2" t="s">
        <v>329</v>
      </c>
      <c r="J155" s="2" t="s">
        <v>330</v>
      </c>
      <c r="K155" s="2" t="s">
        <v>196</v>
      </c>
      <c r="L155" s="2">
        <v>56</v>
      </c>
      <c r="M155" s="3">
        <v>2000045151765</v>
      </c>
      <c r="N155" s="21" t="s">
        <v>333</v>
      </c>
      <c r="O155" s="2" t="s">
        <v>31</v>
      </c>
      <c r="P155" s="4">
        <v>2</v>
      </c>
      <c r="Q155" s="19">
        <v>1</v>
      </c>
      <c r="R155" s="20">
        <v>204</v>
      </c>
      <c r="S155" s="20">
        <f t="shared" si="2"/>
        <v>204</v>
      </c>
      <c r="T155" s="20">
        <v>85</v>
      </c>
    </row>
    <row r="156" ht="14.5" spans="2:20">
      <c r="B156" s="2" t="s">
        <v>21</v>
      </c>
      <c r="C156" s="2" t="s">
        <v>33</v>
      </c>
      <c r="D156" s="2" t="s">
        <v>23</v>
      </c>
      <c r="E156" s="2" t="s">
        <v>292</v>
      </c>
      <c r="F156" s="2" t="s">
        <v>328</v>
      </c>
      <c r="G156" s="2" t="s">
        <v>26</v>
      </c>
      <c r="H156" s="2" t="s">
        <v>27</v>
      </c>
      <c r="I156" s="2" t="s">
        <v>329</v>
      </c>
      <c r="J156" s="2" t="s">
        <v>330</v>
      </c>
      <c r="K156" s="2" t="s">
        <v>196</v>
      </c>
      <c r="L156" s="2">
        <v>58</v>
      </c>
      <c r="M156" s="3">
        <v>2000045151772</v>
      </c>
      <c r="N156" s="21" t="s">
        <v>334</v>
      </c>
      <c r="O156" s="2" t="s">
        <v>31</v>
      </c>
      <c r="P156" s="4" t="s">
        <v>32</v>
      </c>
      <c r="Q156" s="19">
        <v>1</v>
      </c>
      <c r="R156" s="20">
        <v>204</v>
      </c>
      <c r="S156" s="20">
        <f t="shared" si="2"/>
        <v>204</v>
      </c>
      <c r="T156" s="20">
        <v>85</v>
      </c>
    </row>
    <row r="157" customHeight="1" spans="2:20">
      <c r="B157" s="2" t="s">
        <v>21</v>
      </c>
      <c r="C157" s="2" t="s">
        <v>33</v>
      </c>
      <c r="D157" s="2" t="s">
        <v>23</v>
      </c>
      <c r="E157" s="2" t="s">
        <v>292</v>
      </c>
      <c r="F157" s="2" t="s">
        <v>35</v>
      </c>
      <c r="G157" s="2" t="s">
        <v>26</v>
      </c>
      <c r="H157" s="2" t="s">
        <v>27</v>
      </c>
      <c r="I157" s="2" t="s">
        <v>335</v>
      </c>
      <c r="J157" s="2" t="s">
        <v>336</v>
      </c>
      <c r="K157" s="2" t="s">
        <v>305</v>
      </c>
      <c r="L157" s="2">
        <v>56</v>
      </c>
      <c r="M157" s="3">
        <v>2000045333376</v>
      </c>
      <c r="O157" s="2" t="s">
        <v>31</v>
      </c>
      <c r="P157" s="4">
        <v>1</v>
      </c>
      <c r="Q157" s="19">
        <v>1</v>
      </c>
      <c r="R157" s="20">
        <v>185</v>
      </c>
      <c r="S157" s="20">
        <f t="shared" si="2"/>
        <v>185</v>
      </c>
      <c r="T157" s="20">
        <v>77</v>
      </c>
    </row>
    <row r="158" customHeight="1" spans="2:20">
      <c r="B158" s="2" t="s">
        <v>21</v>
      </c>
      <c r="C158" s="2" t="s">
        <v>33</v>
      </c>
      <c r="D158" s="2" t="s">
        <v>23</v>
      </c>
      <c r="E158" s="2" t="s">
        <v>292</v>
      </c>
      <c r="F158" s="2" t="s">
        <v>35</v>
      </c>
      <c r="G158" s="2" t="s">
        <v>26</v>
      </c>
      <c r="H158" s="2" t="s">
        <v>27</v>
      </c>
      <c r="I158" s="2" t="s">
        <v>337</v>
      </c>
      <c r="J158" s="2" t="s">
        <v>338</v>
      </c>
      <c r="K158" s="2" t="s">
        <v>264</v>
      </c>
      <c r="L158" s="2">
        <v>56</v>
      </c>
      <c r="M158" s="3">
        <v>2000045152885</v>
      </c>
      <c r="N158" s="21" t="s">
        <v>339</v>
      </c>
      <c r="O158" s="2" t="s">
        <v>31</v>
      </c>
      <c r="P158" s="4">
        <v>1</v>
      </c>
      <c r="Q158" s="19">
        <v>1</v>
      </c>
      <c r="R158" s="20">
        <v>218</v>
      </c>
      <c r="S158" s="20">
        <f t="shared" si="2"/>
        <v>218</v>
      </c>
      <c r="T158" s="20">
        <v>91</v>
      </c>
    </row>
    <row r="159" customHeight="1" spans="2:20">
      <c r="B159" s="2" t="s">
        <v>21</v>
      </c>
      <c r="C159" s="2" t="s">
        <v>33</v>
      </c>
      <c r="D159" s="2" t="s">
        <v>23</v>
      </c>
      <c r="E159" s="2" t="s">
        <v>340</v>
      </c>
      <c r="F159" s="2" t="s">
        <v>328</v>
      </c>
      <c r="G159" s="2" t="s">
        <v>26</v>
      </c>
      <c r="H159" s="2" t="s">
        <v>27</v>
      </c>
      <c r="I159" s="2" t="s">
        <v>341</v>
      </c>
      <c r="J159" s="2" t="s">
        <v>342</v>
      </c>
      <c r="K159" s="2" t="s">
        <v>343</v>
      </c>
      <c r="L159" s="2">
        <v>54</v>
      </c>
      <c r="M159" s="3">
        <v>2000045155114</v>
      </c>
      <c r="N159" s="21" t="s">
        <v>344</v>
      </c>
      <c r="O159" s="2" t="s">
        <v>31</v>
      </c>
      <c r="P159" s="4">
        <v>1</v>
      </c>
      <c r="Q159" s="19">
        <v>1</v>
      </c>
      <c r="R159" s="20">
        <v>204</v>
      </c>
      <c r="S159" s="20">
        <f t="shared" si="2"/>
        <v>204</v>
      </c>
      <c r="T159" s="20">
        <v>85</v>
      </c>
    </row>
    <row r="160" customHeight="1" spans="2:20">
      <c r="B160" s="2" t="s">
        <v>21</v>
      </c>
      <c r="C160" s="2" t="s">
        <v>33</v>
      </c>
      <c r="D160" s="2" t="s">
        <v>23</v>
      </c>
      <c r="E160" s="2" t="s">
        <v>43</v>
      </c>
      <c r="F160" s="2" t="s">
        <v>35</v>
      </c>
      <c r="G160" s="2" t="s">
        <v>26</v>
      </c>
      <c r="H160" s="2" t="s">
        <v>27</v>
      </c>
      <c r="I160" s="2" t="s">
        <v>345</v>
      </c>
      <c r="J160" s="2" t="s">
        <v>346</v>
      </c>
      <c r="K160" s="2" t="s">
        <v>196</v>
      </c>
      <c r="L160" s="2">
        <v>54</v>
      </c>
      <c r="M160" s="3">
        <v>2000045155435</v>
      </c>
      <c r="N160" s="21" t="s">
        <v>347</v>
      </c>
      <c r="O160" s="2" t="s">
        <v>31</v>
      </c>
      <c r="P160" s="4">
        <v>1</v>
      </c>
      <c r="Q160" s="19">
        <v>1</v>
      </c>
      <c r="R160" s="20">
        <v>187</v>
      </c>
      <c r="S160" s="20">
        <f t="shared" si="2"/>
        <v>187</v>
      </c>
      <c r="T160" s="20">
        <v>78</v>
      </c>
    </row>
    <row r="161" customHeight="1" spans="2:20">
      <c r="B161" s="2" t="s">
        <v>21</v>
      </c>
      <c r="C161" s="2" t="s">
        <v>33</v>
      </c>
      <c r="D161" s="2" t="s">
        <v>23</v>
      </c>
      <c r="E161" s="2" t="s">
        <v>43</v>
      </c>
      <c r="F161" s="2" t="s">
        <v>35</v>
      </c>
      <c r="G161" s="2" t="s">
        <v>26</v>
      </c>
      <c r="H161" s="2" t="s">
        <v>27</v>
      </c>
      <c r="I161" s="2" t="s">
        <v>348</v>
      </c>
      <c r="J161" s="2" t="s">
        <v>349</v>
      </c>
      <c r="K161" s="2" t="s">
        <v>350</v>
      </c>
      <c r="L161" s="2">
        <v>54</v>
      </c>
      <c r="M161" s="3">
        <v>2000045156074</v>
      </c>
      <c r="N161" s="21" t="s">
        <v>351</v>
      </c>
      <c r="O161" s="2" t="s">
        <v>31</v>
      </c>
      <c r="P161" s="4">
        <v>1</v>
      </c>
      <c r="Q161" s="19">
        <v>1</v>
      </c>
      <c r="R161" s="20">
        <v>197</v>
      </c>
      <c r="S161" s="20">
        <f t="shared" si="2"/>
        <v>197</v>
      </c>
      <c r="T161" s="20">
        <v>82</v>
      </c>
    </row>
    <row r="162" customHeight="1" spans="2:20">
      <c r="B162" s="2" t="s">
        <v>21</v>
      </c>
      <c r="C162" s="2" t="s">
        <v>33</v>
      </c>
      <c r="D162" s="2" t="s">
        <v>23</v>
      </c>
      <c r="E162" s="2" t="s">
        <v>236</v>
      </c>
      <c r="F162" s="2" t="s">
        <v>352</v>
      </c>
      <c r="G162" s="2" t="s">
        <v>26</v>
      </c>
      <c r="H162" s="2" t="s">
        <v>27</v>
      </c>
      <c r="I162" s="2" t="s">
        <v>353</v>
      </c>
      <c r="J162" s="2" t="s">
        <v>354</v>
      </c>
      <c r="K162" s="2" t="s">
        <v>264</v>
      </c>
      <c r="L162" s="2">
        <v>58</v>
      </c>
      <c r="M162" s="3">
        <v>2000045156418</v>
      </c>
      <c r="N162" s="21" t="s">
        <v>355</v>
      </c>
      <c r="O162" s="2" t="s">
        <v>31</v>
      </c>
      <c r="P162" s="4">
        <v>2</v>
      </c>
      <c r="Q162" s="19">
        <v>2</v>
      </c>
      <c r="R162" s="20">
        <v>204</v>
      </c>
      <c r="S162" s="20">
        <f t="shared" si="2"/>
        <v>408</v>
      </c>
      <c r="T162" s="20">
        <v>85</v>
      </c>
    </row>
    <row r="163" customHeight="1" spans="2:20">
      <c r="B163" s="2" t="s">
        <v>21</v>
      </c>
      <c r="C163" s="2" t="s">
        <v>33</v>
      </c>
      <c r="D163" s="2" t="s">
        <v>23</v>
      </c>
      <c r="E163" s="2" t="s">
        <v>179</v>
      </c>
      <c r="F163" s="2" t="s">
        <v>328</v>
      </c>
      <c r="G163" s="2" t="s">
        <v>26</v>
      </c>
      <c r="H163" s="2" t="s">
        <v>27</v>
      </c>
      <c r="I163" s="2" t="s">
        <v>356</v>
      </c>
      <c r="J163" s="2" t="s">
        <v>357</v>
      </c>
      <c r="K163" s="2" t="s">
        <v>358</v>
      </c>
      <c r="L163" s="2">
        <v>60</v>
      </c>
      <c r="M163" s="3">
        <v>2000045157224</v>
      </c>
      <c r="N163" s="21" t="s">
        <v>359</v>
      </c>
      <c r="O163" s="2" t="s">
        <v>31</v>
      </c>
      <c r="P163" s="4">
        <v>1</v>
      </c>
      <c r="Q163" s="19">
        <v>1</v>
      </c>
      <c r="R163" s="20">
        <v>216</v>
      </c>
      <c r="S163" s="20">
        <f t="shared" si="2"/>
        <v>216</v>
      </c>
      <c r="T163" s="20">
        <v>90</v>
      </c>
    </row>
    <row r="164" customHeight="1" spans="2:20">
      <c r="B164" s="2" t="s">
        <v>21</v>
      </c>
      <c r="C164" s="2" t="s">
        <v>33</v>
      </c>
      <c r="D164" s="2" t="s">
        <v>23</v>
      </c>
      <c r="E164" s="2" t="s">
        <v>179</v>
      </c>
      <c r="F164" s="2" t="s">
        <v>328</v>
      </c>
      <c r="G164" s="2" t="s">
        <v>26</v>
      </c>
      <c r="H164" s="2" t="s">
        <v>27</v>
      </c>
      <c r="I164" s="2" t="s">
        <v>360</v>
      </c>
      <c r="J164" s="2" t="s">
        <v>361</v>
      </c>
      <c r="K164" s="2" t="s">
        <v>196</v>
      </c>
      <c r="L164" s="2">
        <v>54</v>
      </c>
      <c r="M164" s="3">
        <v>2000045157996</v>
      </c>
      <c r="N164" s="21" t="s">
        <v>362</v>
      </c>
      <c r="O164" s="2" t="s">
        <v>31</v>
      </c>
      <c r="P164" s="4">
        <v>3</v>
      </c>
      <c r="Q164" s="19">
        <v>1</v>
      </c>
      <c r="R164" s="20">
        <v>204</v>
      </c>
      <c r="S164" s="20">
        <f t="shared" si="2"/>
        <v>204</v>
      </c>
      <c r="T164" s="20">
        <v>85</v>
      </c>
    </row>
    <row r="165" ht="14.5" spans="2:20">
      <c r="B165" s="2" t="s">
        <v>21</v>
      </c>
      <c r="C165" s="2" t="s">
        <v>33</v>
      </c>
      <c r="D165" s="2" t="s">
        <v>23</v>
      </c>
      <c r="E165" s="2" t="s">
        <v>179</v>
      </c>
      <c r="F165" s="2" t="s">
        <v>328</v>
      </c>
      <c r="G165" s="2" t="s">
        <v>26</v>
      </c>
      <c r="H165" s="2" t="s">
        <v>27</v>
      </c>
      <c r="I165" s="2" t="s">
        <v>360</v>
      </c>
      <c r="J165" s="2" t="s">
        <v>361</v>
      </c>
      <c r="K165" s="2" t="s">
        <v>196</v>
      </c>
      <c r="L165" s="2">
        <v>56</v>
      </c>
      <c r="M165" s="3">
        <v>2000045158009</v>
      </c>
      <c r="N165" s="21" t="s">
        <v>363</v>
      </c>
      <c r="O165" s="2" t="s">
        <v>31</v>
      </c>
      <c r="P165" s="4" t="s">
        <v>32</v>
      </c>
      <c r="Q165" s="19">
        <v>1</v>
      </c>
      <c r="R165" s="20">
        <v>204</v>
      </c>
      <c r="S165" s="20">
        <f t="shared" si="2"/>
        <v>204</v>
      </c>
      <c r="T165" s="20">
        <v>85</v>
      </c>
    </row>
    <row r="166" ht="14.5" spans="2:20">
      <c r="B166" s="2" t="s">
        <v>21</v>
      </c>
      <c r="C166" s="2" t="s">
        <v>33</v>
      </c>
      <c r="D166" s="2" t="s">
        <v>23</v>
      </c>
      <c r="E166" s="2" t="s">
        <v>179</v>
      </c>
      <c r="F166" s="2" t="s">
        <v>328</v>
      </c>
      <c r="G166" s="2" t="s">
        <v>26</v>
      </c>
      <c r="H166" s="2" t="s">
        <v>27</v>
      </c>
      <c r="I166" s="2" t="s">
        <v>360</v>
      </c>
      <c r="J166" s="2" t="s">
        <v>361</v>
      </c>
      <c r="K166" s="2" t="s">
        <v>196</v>
      </c>
      <c r="L166" s="2">
        <v>58</v>
      </c>
      <c r="M166" s="3">
        <v>2000045158016</v>
      </c>
      <c r="N166" s="21" t="s">
        <v>364</v>
      </c>
      <c r="O166" s="2" t="s">
        <v>31</v>
      </c>
      <c r="P166" s="4" t="s">
        <v>32</v>
      </c>
      <c r="Q166" s="19">
        <v>1</v>
      </c>
      <c r="R166" s="20">
        <v>204</v>
      </c>
      <c r="S166" s="20">
        <f t="shared" si="2"/>
        <v>204</v>
      </c>
      <c r="T166" s="20">
        <v>85</v>
      </c>
    </row>
    <row r="167" customHeight="1" spans="2:20">
      <c r="B167" s="2" t="s">
        <v>21</v>
      </c>
      <c r="C167" s="2" t="s">
        <v>33</v>
      </c>
      <c r="D167" s="2" t="s">
        <v>23</v>
      </c>
      <c r="E167" s="2" t="s">
        <v>179</v>
      </c>
      <c r="F167" s="2" t="s">
        <v>35</v>
      </c>
      <c r="G167" s="2" t="s">
        <v>26</v>
      </c>
      <c r="H167" s="2" t="s">
        <v>27</v>
      </c>
      <c r="I167" s="2" t="s">
        <v>365</v>
      </c>
      <c r="J167" s="2" t="s">
        <v>366</v>
      </c>
      <c r="K167" s="2" t="s">
        <v>196</v>
      </c>
      <c r="L167" s="2">
        <v>54</v>
      </c>
      <c r="M167" s="3">
        <v>2000045158474</v>
      </c>
      <c r="N167" s="21" t="s">
        <v>367</v>
      </c>
      <c r="O167" s="2" t="s">
        <v>31</v>
      </c>
      <c r="P167" s="4">
        <v>6</v>
      </c>
      <c r="Q167" s="19">
        <v>4</v>
      </c>
      <c r="R167" s="20">
        <v>185</v>
      </c>
      <c r="S167" s="20">
        <f t="shared" si="2"/>
        <v>740</v>
      </c>
      <c r="T167" s="20">
        <v>77</v>
      </c>
    </row>
    <row r="168" ht="14.5" spans="2:20">
      <c r="B168" s="2" t="s">
        <v>21</v>
      </c>
      <c r="C168" s="2" t="s">
        <v>33</v>
      </c>
      <c r="D168" s="2" t="s">
        <v>23</v>
      </c>
      <c r="E168" s="2" t="s">
        <v>179</v>
      </c>
      <c r="F168" s="2" t="s">
        <v>35</v>
      </c>
      <c r="G168" s="2" t="s">
        <v>26</v>
      </c>
      <c r="H168" s="2" t="s">
        <v>27</v>
      </c>
      <c r="I168" s="2" t="s">
        <v>365</v>
      </c>
      <c r="J168" s="2" t="s">
        <v>366</v>
      </c>
      <c r="K168" s="2" t="s">
        <v>196</v>
      </c>
      <c r="L168" s="2">
        <v>56</v>
      </c>
      <c r="M168" s="3">
        <v>2000045158481</v>
      </c>
      <c r="N168" s="21" t="s">
        <v>368</v>
      </c>
      <c r="O168" s="2" t="s">
        <v>31</v>
      </c>
      <c r="P168" s="4" t="s">
        <v>32</v>
      </c>
      <c r="Q168" s="19">
        <v>2</v>
      </c>
      <c r="R168" s="20">
        <v>185</v>
      </c>
      <c r="S168" s="20">
        <f t="shared" si="2"/>
        <v>370</v>
      </c>
      <c r="T168" s="20">
        <v>77</v>
      </c>
    </row>
    <row r="169" customHeight="1" spans="2:20">
      <c r="B169" s="2" t="s">
        <v>21</v>
      </c>
      <c r="C169" s="2" t="s">
        <v>33</v>
      </c>
      <c r="D169" s="2" t="s">
        <v>23</v>
      </c>
      <c r="E169" s="2" t="s">
        <v>179</v>
      </c>
      <c r="F169" s="2" t="s">
        <v>35</v>
      </c>
      <c r="G169" s="2" t="s">
        <v>26</v>
      </c>
      <c r="H169" s="2" t="s">
        <v>27</v>
      </c>
      <c r="I169" s="2" t="s">
        <v>365</v>
      </c>
      <c r="J169" s="2" t="s">
        <v>366</v>
      </c>
      <c r="K169" s="2" t="s">
        <v>369</v>
      </c>
      <c r="L169" s="2">
        <v>58</v>
      </c>
      <c r="M169" s="3">
        <v>2000045158818</v>
      </c>
      <c r="N169" s="21" t="s">
        <v>370</v>
      </c>
      <c r="O169" s="2" t="s">
        <v>31</v>
      </c>
      <c r="P169" s="4">
        <v>2</v>
      </c>
      <c r="Q169" s="19">
        <v>2</v>
      </c>
      <c r="R169" s="20">
        <v>185</v>
      </c>
      <c r="S169" s="20">
        <f t="shared" si="2"/>
        <v>370</v>
      </c>
      <c r="T169" s="20">
        <v>77</v>
      </c>
    </row>
    <row r="170" customHeight="1" spans="2:20">
      <c r="B170" s="2" t="s">
        <v>21</v>
      </c>
      <c r="C170" s="2" t="s">
        <v>33</v>
      </c>
      <c r="D170" s="2" t="s">
        <v>23</v>
      </c>
      <c r="E170" s="2" t="s">
        <v>56</v>
      </c>
      <c r="F170" s="2" t="s">
        <v>371</v>
      </c>
      <c r="G170" s="2" t="s">
        <v>26</v>
      </c>
      <c r="H170" s="2" t="s">
        <v>27</v>
      </c>
      <c r="I170" s="2" t="s">
        <v>372</v>
      </c>
      <c r="J170" s="2" t="s">
        <v>373</v>
      </c>
      <c r="K170" s="2" t="s">
        <v>264</v>
      </c>
      <c r="L170" s="2">
        <v>54</v>
      </c>
      <c r="M170" s="3">
        <v>2000045160873</v>
      </c>
      <c r="N170" s="21" t="s">
        <v>374</v>
      </c>
      <c r="O170" s="2" t="s">
        <v>31</v>
      </c>
      <c r="P170" s="4">
        <v>2</v>
      </c>
      <c r="Q170" s="19">
        <v>1</v>
      </c>
      <c r="R170" s="20">
        <v>214</v>
      </c>
      <c r="S170" s="20">
        <f t="shared" si="2"/>
        <v>214</v>
      </c>
      <c r="T170" s="20">
        <v>89</v>
      </c>
    </row>
    <row r="171" ht="14.5" spans="2:20">
      <c r="B171" s="2" t="s">
        <v>21</v>
      </c>
      <c r="C171" s="2" t="s">
        <v>33</v>
      </c>
      <c r="D171" s="2" t="s">
        <v>23</v>
      </c>
      <c r="E171" s="2" t="s">
        <v>56</v>
      </c>
      <c r="F171" s="2" t="s">
        <v>371</v>
      </c>
      <c r="G171" s="2" t="s">
        <v>26</v>
      </c>
      <c r="H171" s="2" t="s">
        <v>27</v>
      </c>
      <c r="I171" s="2" t="s">
        <v>372</v>
      </c>
      <c r="J171" s="2" t="s">
        <v>373</v>
      </c>
      <c r="K171" s="2" t="s">
        <v>264</v>
      </c>
      <c r="L171" s="2">
        <v>56</v>
      </c>
      <c r="M171" s="3">
        <v>2000045160880</v>
      </c>
      <c r="N171" s="21" t="s">
        <v>375</v>
      </c>
      <c r="O171" s="2" t="s">
        <v>31</v>
      </c>
      <c r="P171" s="4" t="s">
        <v>32</v>
      </c>
      <c r="Q171" s="19">
        <v>1</v>
      </c>
      <c r="R171" s="20">
        <v>214</v>
      </c>
      <c r="S171" s="20">
        <f t="shared" si="2"/>
        <v>214</v>
      </c>
      <c r="T171" s="20">
        <v>89</v>
      </c>
    </row>
    <row r="172" customHeight="1" spans="2:20">
      <c r="B172" s="2" t="s">
        <v>21</v>
      </c>
      <c r="C172" s="2" t="s">
        <v>33</v>
      </c>
      <c r="D172" s="2" t="s">
        <v>23</v>
      </c>
      <c r="E172" s="2" t="s">
        <v>56</v>
      </c>
      <c r="F172" s="2" t="s">
        <v>35</v>
      </c>
      <c r="G172" s="2" t="s">
        <v>26</v>
      </c>
      <c r="H172" s="2" t="s">
        <v>27</v>
      </c>
      <c r="I172" s="2" t="s">
        <v>376</v>
      </c>
      <c r="J172" s="2" t="s">
        <v>377</v>
      </c>
      <c r="K172" s="2" t="s">
        <v>196</v>
      </c>
      <c r="L172" s="2">
        <v>54</v>
      </c>
      <c r="M172" s="3">
        <v>2000045161351</v>
      </c>
      <c r="N172" s="21" t="s">
        <v>378</v>
      </c>
      <c r="O172" s="2" t="s">
        <v>31</v>
      </c>
      <c r="P172" s="4">
        <v>1</v>
      </c>
      <c r="Q172" s="19">
        <v>1</v>
      </c>
      <c r="R172" s="20">
        <v>180</v>
      </c>
      <c r="S172" s="20">
        <f t="shared" si="2"/>
        <v>180</v>
      </c>
      <c r="T172" s="20">
        <v>75</v>
      </c>
    </row>
    <row r="173" customHeight="1" spans="2:20">
      <c r="B173" s="2" t="s">
        <v>21</v>
      </c>
      <c r="C173" s="2" t="s">
        <v>33</v>
      </c>
      <c r="D173" s="2" t="s">
        <v>23</v>
      </c>
      <c r="E173" s="2" t="s">
        <v>56</v>
      </c>
      <c r="F173" s="2" t="s">
        <v>35</v>
      </c>
      <c r="G173" s="2" t="s">
        <v>26</v>
      </c>
      <c r="H173" s="2" t="s">
        <v>27</v>
      </c>
      <c r="I173" s="2" t="s">
        <v>376</v>
      </c>
      <c r="J173" s="2" t="s">
        <v>377</v>
      </c>
      <c r="K173" s="2" t="s">
        <v>250</v>
      </c>
      <c r="L173" s="2">
        <v>56</v>
      </c>
      <c r="M173" s="3">
        <v>2000045161528</v>
      </c>
      <c r="N173" s="21" t="s">
        <v>379</v>
      </c>
      <c r="O173" s="2" t="s">
        <v>31</v>
      </c>
      <c r="P173" s="4">
        <v>1</v>
      </c>
      <c r="Q173" s="19">
        <v>1</v>
      </c>
      <c r="R173" s="20">
        <v>180</v>
      </c>
      <c r="S173" s="20">
        <f t="shared" si="2"/>
        <v>180</v>
      </c>
      <c r="T173" s="20">
        <v>75</v>
      </c>
    </row>
    <row r="174" customHeight="1" spans="2:20">
      <c r="B174" s="2" t="s">
        <v>21</v>
      </c>
      <c r="C174" s="2" t="s">
        <v>33</v>
      </c>
      <c r="D174" s="2" t="s">
        <v>23</v>
      </c>
      <c r="E174" s="2" t="s">
        <v>56</v>
      </c>
      <c r="F174" s="2" t="s">
        <v>35</v>
      </c>
      <c r="G174" s="2" t="s">
        <v>26</v>
      </c>
      <c r="H174" s="2" t="s">
        <v>27</v>
      </c>
      <c r="I174" s="2" t="s">
        <v>380</v>
      </c>
      <c r="J174" s="2" t="s">
        <v>381</v>
      </c>
      <c r="K174" s="2" t="s">
        <v>382</v>
      </c>
      <c r="L174" s="2">
        <v>54</v>
      </c>
      <c r="M174" s="3">
        <v>2000045161832</v>
      </c>
      <c r="N174" s="21" t="s">
        <v>383</v>
      </c>
      <c r="O174" s="2" t="s">
        <v>31</v>
      </c>
      <c r="P174" s="4">
        <v>1</v>
      </c>
      <c r="Q174" s="19">
        <v>1</v>
      </c>
      <c r="R174" s="20">
        <v>202</v>
      </c>
      <c r="S174" s="20">
        <f t="shared" si="2"/>
        <v>202</v>
      </c>
      <c r="T174" s="20">
        <v>84</v>
      </c>
    </row>
    <row r="175" customHeight="1" spans="2:20">
      <c r="B175" s="2" t="s">
        <v>21</v>
      </c>
      <c r="C175" s="2" t="s">
        <v>33</v>
      </c>
      <c r="D175" s="2" t="s">
        <v>23</v>
      </c>
      <c r="E175" s="2" t="s">
        <v>56</v>
      </c>
      <c r="F175" s="2" t="s">
        <v>35</v>
      </c>
      <c r="G175" s="2" t="s">
        <v>26</v>
      </c>
      <c r="H175" s="2" t="s">
        <v>27</v>
      </c>
      <c r="I175" s="2" t="s">
        <v>384</v>
      </c>
      <c r="J175" s="2" t="s">
        <v>385</v>
      </c>
      <c r="K175" s="2" t="s">
        <v>350</v>
      </c>
      <c r="L175" s="2">
        <v>42</v>
      </c>
      <c r="M175" s="3">
        <v>2000045162570</v>
      </c>
      <c r="N175" s="21" t="s">
        <v>386</v>
      </c>
      <c r="O175" s="2" t="s">
        <v>31</v>
      </c>
      <c r="P175" s="4">
        <v>1</v>
      </c>
      <c r="Q175" s="19">
        <v>1</v>
      </c>
      <c r="R175" s="20">
        <v>185</v>
      </c>
      <c r="S175" s="20">
        <f t="shared" si="2"/>
        <v>185</v>
      </c>
      <c r="T175" s="20">
        <v>77</v>
      </c>
    </row>
    <row r="176" customHeight="1" spans="2:20">
      <c r="B176" s="2" t="s">
        <v>21</v>
      </c>
      <c r="C176" s="2" t="s">
        <v>33</v>
      </c>
      <c r="D176" s="2" t="s">
        <v>23</v>
      </c>
      <c r="E176" s="2" t="s">
        <v>56</v>
      </c>
      <c r="F176" s="2" t="s">
        <v>253</v>
      </c>
      <c r="G176" s="2" t="s">
        <v>26</v>
      </c>
      <c r="H176" s="2" t="s">
        <v>27</v>
      </c>
      <c r="I176" s="2" t="s">
        <v>387</v>
      </c>
      <c r="J176" s="2" t="s">
        <v>388</v>
      </c>
      <c r="K176" s="2" t="s">
        <v>59</v>
      </c>
      <c r="L176" s="2">
        <v>58</v>
      </c>
      <c r="M176" s="3">
        <v>2000045166172</v>
      </c>
      <c r="N176" s="21" t="s">
        <v>389</v>
      </c>
      <c r="O176" s="2" t="s">
        <v>31</v>
      </c>
      <c r="P176" s="4">
        <v>1</v>
      </c>
      <c r="Q176" s="19">
        <v>1</v>
      </c>
      <c r="R176" s="20">
        <v>190</v>
      </c>
      <c r="S176" s="20">
        <f t="shared" si="2"/>
        <v>190</v>
      </c>
      <c r="T176" s="20">
        <v>79</v>
      </c>
    </row>
    <row r="177" customHeight="1" spans="2:20">
      <c r="B177" s="2" t="s">
        <v>21</v>
      </c>
      <c r="C177" s="2" t="s">
        <v>33</v>
      </c>
      <c r="D177" s="2" t="s">
        <v>23</v>
      </c>
      <c r="E177" s="2" t="s">
        <v>56</v>
      </c>
      <c r="F177" s="2" t="s">
        <v>35</v>
      </c>
      <c r="G177" s="2" t="s">
        <v>26</v>
      </c>
      <c r="H177" s="2" t="s">
        <v>27</v>
      </c>
      <c r="I177" s="2" t="s">
        <v>390</v>
      </c>
      <c r="J177" s="2" t="s">
        <v>391</v>
      </c>
      <c r="K177" s="2" t="s">
        <v>196</v>
      </c>
      <c r="L177" s="2">
        <v>54</v>
      </c>
      <c r="M177" s="3">
        <v>2000045163430</v>
      </c>
      <c r="N177" s="21" t="s">
        <v>392</v>
      </c>
      <c r="O177" s="2" t="s">
        <v>31</v>
      </c>
      <c r="P177" s="4">
        <v>1</v>
      </c>
      <c r="Q177" s="19">
        <v>1</v>
      </c>
      <c r="R177" s="20">
        <v>178</v>
      </c>
      <c r="S177" s="20">
        <f t="shared" si="2"/>
        <v>178</v>
      </c>
      <c r="T177" s="20">
        <v>74</v>
      </c>
    </row>
    <row r="178" customHeight="1" spans="2:20">
      <c r="B178" s="2" t="s">
        <v>21</v>
      </c>
      <c r="C178" s="2" t="s">
        <v>33</v>
      </c>
      <c r="D178" s="2" t="s">
        <v>23</v>
      </c>
      <c r="E178" s="2" t="s">
        <v>56</v>
      </c>
      <c r="F178" s="2" t="s">
        <v>35</v>
      </c>
      <c r="G178" s="2" t="s">
        <v>26</v>
      </c>
      <c r="H178" s="2" t="s">
        <v>27</v>
      </c>
      <c r="I178" s="2" t="s">
        <v>390</v>
      </c>
      <c r="J178" s="2" t="s">
        <v>391</v>
      </c>
      <c r="K178" s="2" t="s">
        <v>229</v>
      </c>
      <c r="L178" s="2">
        <v>56</v>
      </c>
      <c r="M178" s="3">
        <v>2000045163768</v>
      </c>
      <c r="N178" s="21" t="s">
        <v>393</v>
      </c>
      <c r="O178" s="2" t="s">
        <v>31</v>
      </c>
      <c r="P178" s="4">
        <v>1</v>
      </c>
      <c r="Q178" s="19">
        <v>1</v>
      </c>
      <c r="R178" s="20">
        <v>178</v>
      </c>
      <c r="S178" s="20">
        <f t="shared" si="2"/>
        <v>178</v>
      </c>
      <c r="T178" s="20">
        <v>74</v>
      </c>
    </row>
    <row r="179" customHeight="1" spans="2:20">
      <c r="B179" s="2" t="s">
        <v>21</v>
      </c>
      <c r="C179" s="2" t="s">
        <v>33</v>
      </c>
      <c r="D179" s="2" t="s">
        <v>23</v>
      </c>
      <c r="E179" s="2" t="s">
        <v>56</v>
      </c>
      <c r="F179" s="2" t="s">
        <v>394</v>
      </c>
      <c r="G179" s="2" t="s">
        <v>26</v>
      </c>
      <c r="H179" s="2" t="s">
        <v>27</v>
      </c>
      <c r="I179" s="2" t="s">
        <v>395</v>
      </c>
      <c r="J179" s="2" t="s">
        <v>396</v>
      </c>
      <c r="K179" s="2" t="s">
        <v>382</v>
      </c>
      <c r="L179" s="2">
        <v>56</v>
      </c>
      <c r="M179" s="3">
        <v>2000045164567</v>
      </c>
      <c r="N179" s="21" t="s">
        <v>397</v>
      </c>
      <c r="O179" s="2" t="s">
        <v>31</v>
      </c>
      <c r="P179" s="4">
        <v>1</v>
      </c>
      <c r="Q179" s="19">
        <v>1</v>
      </c>
      <c r="R179" s="20">
        <v>202</v>
      </c>
      <c r="S179" s="20">
        <f t="shared" si="2"/>
        <v>202</v>
      </c>
      <c r="T179" s="20">
        <v>84</v>
      </c>
    </row>
    <row r="180" customHeight="1" spans="2:20">
      <c r="B180" s="2" t="s">
        <v>21</v>
      </c>
      <c r="C180" s="2" t="s">
        <v>33</v>
      </c>
      <c r="D180" s="2" t="s">
        <v>23</v>
      </c>
      <c r="E180" s="2" t="s">
        <v>398</v>
      </c>
      <c r="F180" s="2" t="s">
        <v>399</v>
      </c>
      <c r="G180" s="2" t="s">
        <v>26</v>
      </c>
      <c r="H180" s="2" t="s">
        <v>27</v>
      </c>
      <c r="I180" s="2" t="s">
        <v>400</v>
      </c>
      <c r="J180" s="2" t="s">
        <v>401</v>
      </c>
      <c r="K180" s="2" t="s">
        <v>196</v>
      </c>
      <c r="L180" s="2">
        <v>54</v>
      </c>
      <c r="M180" s="3">
        <v>2000045167438</v>
      </c>
      <c r="N180" s="21" t="s">
        <v>402</v>
      </c>
      <c r="O180" s="2" t="s">
        <v>31</v>
      </c>
      <c r="P180" s="4">
        <v>1</v>
      </c>
      <c r="Q180" s="19">
        <v>1</v>
      </c>
      <c r="R180" s="20">
        <v>206</v>
      </c>
      <c r="S180" s="20">
        <f t="shared" si="2"/>
        <v>206</v>
      </c>
      <c r="T180" s="20">
        <v>86</v>
      </c>
    </row>
    <row r="181" customHeight="1" spans="2:20">
      <c r="B181" s="2" t="s">
        <v>21</v>
      </c>
      <c r="C181" s="2" t="s">
        <v>33</v>
      </c>
      <c r="D181" s="2" t="s">
        <v>23</v>
      </c>
      <c r="E181" s="2" t="s">
        <v>173</v>
      </c>
      <c r="F181" s="2" t="s">
        <v>35</v>
      </c>
      <c r="G181" s="2" t="s">
        <v>26</v>
      </c>
      <c r="H181" s="2" t="s">
        <v>27</v>
      </c>
      <c r="I181" s="2" t="s">
        <v>403</v>
      </c>
      <c r="J181" s="2" t="s">
        <v>404</v>
      </c>
      <c r="K181" s="2" t="s">
        <v>196</v>
      </c>
      <c r="L181" s="2">
        <v>54</v>
      </c>
      <c r="M181" s="3">
        <v>2000045168237</v>
      </c>
      <c r="N181" s="21" t="s">
        <v>405</v>
      </c>
      <c r="O181" s="2" t="s">
        <v>31</v>
      </c>
      <c r="P181" s="4">
        <v>2</v>
      </c>
      <c r="Q181" s="19">
        <v>2</v>
      </c>
      <c r="R181" s="20">
        <v>190</v>
      </c>
      <c r="S181" s="20">
        <f t="shared" si="2"/>
        <v>380</v>
      </c>
      <c r="T181" s="20">
        <v>79</v>
      </c>
    </row>
    <row r="182" customHeight="1" spans="2:20">
      <c r="B182" s="2" t="s">
        <v>21</v>
      </c>
      <c r="C182" s="2" t="s">
        <v>33</v>
      </c>
      <c r="D182" s="2" t="s">
        <v>23</v>
      </c>
      <c r="E182" s="2" t="s">
        <v>406</v>
      </c>
      <c r="F182" s="2" t="s">
        <v>174</v>
      </c>
      <c r="G182" s="2" t="s">
        <v>26</v>
      </c>
      <c r="H182" s="2" t="s">
        <v>27</v>
      </c>
      <c r="I182" s="2" t="s">
        <v>407</v>
      </c>
      <c r="J182" s="2" t="s">
        <v>408</v>
      </c>
      <c r="K182" s="2" t="s">
        <v>196</v>
      </c>
      <c r="L182" s="2">
        <v>54</v>
      </c>
      <c r="M182" s="3">
        <v>2000045168879</v>
      </c>
      <c r="N182" s="21" t="s">
        <v>409</v>
      </c>
      <c r="O182" s="2" t="s">
        <v>31</v>
      </c>
      <c r="P182" s="4">
        <v>1</v>
      </c>
      <c r="Q182" s="19">
        <v>1</v>
      </c>
      <c r="R182" s="20">
        <v>202</v>
      </c>
      <c r="S182" s="20">
        <f t="shared" si="2"/>
        <v>202</v>
      </c>
      <c r="T182" s="20">
        <v>84</v>
      </c>
    </row>
    <row r="183" customHeight="1" spans="2:20">
      <c r="B183" s="2" t="s">
        <v>21</v>
      </c>
      <c r="C183" s="2" t="s">
        <v>33</v>
      </c>
      <c r="D183" s="2" t="s">
        <v>23</v>
      </c>
      <c r="E183" s="2" t="s">
        <v>324</v>
      </c>
      <c r="F183" s="2" t="s">
        <v>35</v>
      </c>
      <c r="G183" s="2" t="s">
        <v>26</v>
      </c>
      <c r="H183" s="2" t="s">
        <v>27</v>
      </c>
      <c r="I183" s="2" t="s">
        <v>410</v>
      </c>
      <c r="J183" s="2" t="s">
        <v>411</v>
      </c>
      <c r="K183" s="2" t="s">
        <v>412</v>
      </c>
      <c r="L183" s="2">
        <v>58</v>
      </c>
      <c r="M183" s="3">
        <v>2000045171619</v>
      </c>
      <c r="N183" s="21" t="s">
        <v>413</v>
      </c>
      <c r="O183" s="2" t="s">
        <v>31</v>
      </c>
      <c r="P183" s="4">
        <v>1</v>
      </c>
      <c r="Q183" s="19">
        <v>1</v>
      </c>
      <c r="R183" s="20">
        <v>190</v>
      </c>
      <c r="S183" s="20">
        <f t="shared" si="2"/>
        <v>190</v>
      </c>
      <c r="T183" s="20">
        <v>79</v>
      </c>
    </row>
    <row r="184" customHeight="1" spans="2:20">
      <c r="B184" s="2" t="s">
        <v>21</v>
      </c>
      <c r="C184" s="2" t="s">
        <v>33</v>
      </c>
      <c r="D184" s="2" t="s">
        <v>23</v>
      </c>
      <c r="E184" s="2" t="s">
        <v>324</v>
      </c>
      <c r="F184" s="2" t="s">
        <v>35</v>
      </c>
      <c r="G184" s="2" t="s">
        <v>26</v>
      </c>
      <c r="H184" s="2" t="s">
        <v>27</v>
      </c>
      <c r="I184" s="2" t="s">
        <v>410</v>
      </c>
      <c r="J184" s="2" t="s">
        <v>411</v>
      </c>
      <c r="K184" s="2" t="s">
        <v>382</v>
      </c>
      <c r="L184" s="2">
        <v>54</v>
      </c>
      <c r="M184" s="3">
        <v>2000045171435</v>
      </c>
      <c r="N184" s="21" t="s">
        <v>414</v>
      </c>
      <c r="O184" s="2" t="s">
        <v>31</v>
      </c>
      <c r="P184" s="4">
        <v>1</v>
      </c>
      <c r="Q184" s="19">
        <v>1</v>
      </c>
      <c r="R184" s="20">
        <v>190</v>
      </c>
      <c r="S184" s="20">
        <f t="shared" si="2"/>
        <v>190</v>
      </c>
      <c r="T184" s="20">
        <v>79</v>
      </c>
    </row>
    <row r="185" customHeight="1" spans="2:20">
      <c r="B185" s="2" t="s">
        <v>21</v>
      </c>
      <c r="C185" s="2" t="s">
        <v>33</v>
      </c>
      <c r="D185" s="2" t="s">
        <v>23</v>
      </c>
      <c r="E185" s="2" t="s">
        <v>415</v>
      </c>
      <c r="F185" s="2" t="s">
        <v>416</v>
      </c>
      <c r="G185" s="2" t="s">
        <v>26</v>
      </c>
      <c r="H185" s="2" t="s">
        <v>27</v>
      </c>
      <c r="I185" s="2" t="s">
        <v>417</v>
      </c>
      <c r="J185" s="2" t="s">
        <v>418</v>
      </c>
      <c r="K185" s="2" t="s">
        <v>177</v>
      </c>
      <c r="L185" s="2">
        <v>58</v>
      </c>
      <c r="M185" s="3">
        <v>2000045172739</v>
      </c>
      <c r="N185" s="21" t="s">
        <v>419</v>
      </c>
      <c r="O185" s="2" t="s">
        <v>31</v>
      </c>
      <c r="P185" s="4">
        <v>1</v>
      </c>
      <c r="Q185" s="19">
        <v>1</v>
      </c>
      <c r="R185" s="20">
        <v>214</v>
      </c>
      <c r="S185" s="20">
        <f t="shared" si="2"/>
        <v>214</v>
      </c>
      <c r="T185" s="20">
        <v>89</v>
      </c>
    </row>
    <row r="186" customHeight="1" spans="2:20">
      <c r="B186" s="2" t="s">
        <v>21</v>
      </c>
      <c r="C186" s="2" t="s">
        <v>33</v>
      </c>
      <c r="D186" s="2" t="s">
        <v>23</v>
      </c>
      <c r="E186" s="2" t="s">
        <v>420</v>
      </c>
      <c r="F186" s="2" t="s">
        <v>35</v>
      </c>
      <c r="G186" s="2" t="s">
        <v>26</v>
      </c>
      <c r="H186" s="2" t="s">
        <v>27</v>
      </c>
      <c r="I186" s="2" t="s">
        <v>421</v>
      </c>
      <c r="J186" s="2" t="s">
        <v>422</v>
      </c>
      <c r="K186" s="2" t="s">
        <v>59</v>
      </c>
      <c r="L186" s="2">
        <v>54</v>
      </c>
      <c r="M186" s="3">
        <v>2000045173194</v>
      </c>
      <c r="N186" s="21" t="s">
        <v>423</v>
      </c>
      <c r="O186" s="2" t="s">
        <v>31</v>
      </c>
      <c r="P186" s="4">
        <v>1</v>
      </c>
      <c r="Q186" s="19">
        <v>1</v>
      </c>
      <c r="R186" s="20">
        <v>185</v>
      </c>
      <c r="S186" s="20">
        <f t="shared" si="2"/>
        <v>185</v>
      </c>
      <c r="T186" s="20">
        <v>77</v>
      </c>
    </row>
    <row r="187" customHeight="1" spans="2:20">
      <c r="B187" s="2" t="s">
        <v>21</v>
      </c>
      <c r="C187" s="2" t="s">
        <v>33</v>
      </c>
      <c r="D187" s="2" t="s">
        <v>23</v>
      </c>
      <c r="E187" s="2" t="s">
        <v>173</v>
      </c>
      <c r="F187" s="2" t="s">
        <v>35</v>
      </c>
      <c r="G187" s="2" t="s">
        <v>26</v>
      </c>
      <c r="H187" s="2" t="s">
        <v>27</v>
      </c>
      <c r="I187" s="2" t="s">
        <v>424</v>
      </c>
      <c r="J187" s="2" t="s">
        <v>425</v>
      </c>
      <c r="K187" s="2" t="s">
        <v>196</v>
      </c>
      <c r="L187" s="2">
        <v>54</v>
      </c>
      <c r="M187" s="3">
        <v>2000045173354</v>
      </c>
      <c r="N187" s="21" t="s">
        <v>426</v>
      </c>
      <c r="O187" s="2" t="s">
        <v>31</v>
      </c>
      <c r="P187" s="4">
        <v>1</v>
      </c>
      <c r="Q187" s="19">
        <v>1</v>
      </c>
      <c r="R187" s="20">
        <v>185</v>
      </c>
      <c r="S187" s="20">
        <f t="shared" si="2"/>
        <v>185</v>
      </c>
      <c r="T187" s="20">
        <v>77</v>
      </c>
    </row>
    <row r="188" customHeight="1" spans="2:20">
      <c r="B188" s="2" t="s">
        <v>21</v>
      </c>
      <c r="C188" s="2" t="s">
        <v>33</v>
      </c>
      <c r="D188" s="2" t="s">
        <v>23</v>
      </c>
      <c r="E188" s="2" t="s">
        <v>173</v>
      </c>
      <c r="F188" s="2" t="s">
        <v>328</v>
      </c>
      <c r="G188" s="2" t="s">
        <v>26</v>
      </c>
      <c r="H188" s="2" t="s">
        <v>27</v>
      </c>
      <c r="I188" s="2" t="s">
        <v>427</v>
      </c>
      <c r="J188" s="2" t="s">
        <v>428</v>
      </c>
      <c r="K188" s="2" t="s">
        <v>343</v>
      </c>
      <c r="L188" s="2">
        <v>54</v>
      </c>
      <c r="M188" s="3">
        <v>2000045174313</v>
      </c>
      <c r="N188" s="21" t="s">
        <v>429</v>
      </c>
      <c r="O188" s="2" t="s">
        <v>31</v>
      </c>
      <c r="P188" s="4">
        <v>7</v>
      </c>
      <c r="Q188" s="19">
        <v>3</v>
      </c>
      <c r="R188" s="20">
        <v>204</v>
      </c>
      <c r="S188" s="20">
        <f t="shared" si="2"/>
        <v>612</v>
      </c>
      <c r="T188" s="20">
        <v>85</v>
      </c>
    </row>
    <row r="189" ht="14.5" spans="2:20">
      <c r="B189" s="2" t="s">
        <v>21</v>
      </c>
      <c r="C189" s="2" t="s">
        <v>33</v>
      </c>
      <c r="D189" s="2" t="s">
        <v>23</v>
      </c>
      <c r="E189" s="2" t="s">
        <v>173</v>
      </c>
      <c r="F189" s="2" t="s">
        <v>328</v>
      </c>
      <c r="G189" s="2" t="s">
        <v>26</v>
      </c>
      <c r="H189" s="2" t="s">
        <v>27</v>
      </c>
      <c r="I189" s="2" t="s">
        <v>427</v>
      </c>
      <c r="J189" s="2" t="s">
        <v>428</v>
      </c>
      <c r="K189" s="2" t="s">
        <v>343</v>
      </c>
      <c r="L189" s="2">
        <v>56</v>
      </c>
      <c r="M189" s="3">
        <v>2000045174320</v>
      </c>
      <c r="N189" s="21" t="s">
        <v>430</v>
      </c>
      <c r="O189" s="2" t="s">
        <v>31</v>
      </c>
      <c r="P189" s="4" t="s">
        <v>32</v>
      </c>
      <c r="Q189" s="19">
        <v>4</v>
      </c>
      <c r="R189" s="20">
        <v>204</v>
      </c>
      <c r="S189" s="20">
        <f t="shared" si="2"/>
        <v>816</v>
      </c>
      <c r="T189" s="20">
        <v>85</v>
      </c>
    </row>
    <row r="190" customHeight="1" spans="2:20">
      <c r="B190" s="2" t="s">
        <v>21</v>
      </c>
      <c r="C190" s="2" t="s">
        <v>33</v>
      </c>
      <c r="D190" s="2" t="s">
        <v>23</v>
      </c>
      <c r="E190" s="2" t="s">
        <v>431</v>
      </c>
      <c r="F190" s="2" t="s">
        <v>237</v>
      </c>
      <c r="G190" s="2" t="s">
        <v>26</v>
      </c>
      <c r="H190" s="2" t="s">
        <v>27</v>
      </c>
      <c r="I190" s="2" t="s">
        <v>432</v>
      </c>
      <c r="J190" s="2" t="s">
        <v>433</v>
      </c>
      <c r="K190" s="2" t="s">
        <v>196</v>
      </c>
      <c r="L190" s="2">
        <v>36</v>
      </c>
      <c r="M190" s="3">
        <v>2000045179479</v>
      </c>
      <c r="N190" s="21" t="s">
        <v>434</v>
      </c>
      <c r="O190" s="2" t="s">
        <v>31</v>
      </c>
      <c r="P190" s="4">
        <v>1</v>
      </c>
      <c r="Q190" s="19">
        <v>1</v>
      </c>
      <c r="R190" s="20">
        <v>230</v>
      </c>
      <c r="S190" s="20">
        <f t="shared" si="2"/>
        <v>230</v>
      </c>
      <c r="T190" s="20">
        <v>96</v>
      </c>
    </row>
    <row r="191" customHeight="1" spans="2:20">
      <c r="B191" s="2" t="s">
        <v>21</v>
      </c>
      <c r="C191" s="2" t="s">
        <v>33</v>
      </c>
      <c r="D191" s="2" t="s">
        <v>23</v>
      </c>
      <c r="E191" s="2" t="s">
        <v>275</v>
      </c>
      <c r="F191" s="2" t="s">
        <v>174</v>
      </c>
      <c r="G191" s="2" t="s">
        <v>26</v>
      </c>
      <c r="H191" s="2" t="s">
        <v>27</v>
      </c>
      <c r="I191" s="2" t="s">
        <v>435</v>
      </c>
      <c r="J191" s="2" t="s">
        <v>436</v>
      </c>
      <c r="K191" s="2" t="s">
        <v>437</v>
      </c>
      <c r="L191" s="2">
        <v>36</v>
      </c>
      <c r="M191" s="3">
        <v>2000045180628</v>
      </c>
      <c r="N191" s="21" t="s">
        <v>438</v>
      </c>
      <c r="O191" s="2" t="s">
        <v>31</v>
      </c>
      <c r="P191" s="4">
        <v>3</v>
      </c>
      <c r="Q191" s="19">
        <v>3</v>
      </c>
      <c r="R191" s="20">
        <v>182</v>
      </c>
      <c r="S191" s="20">
        <f t="shared" si="2"/>
        <v>546</v>
      </c>
      <c r="T191" s="20">
        <v>76</v>
      </c>
    </row>
    <row r="192" customHeight="1" spans="2:20">
      <c r="B192" s="2" t="s">
        <v>21</v>
      </c>
      <c r="C192" s="2" t="s">
        <v>33</v>
      </c>
      <c r="D192" s="2" t="s">
        <v>23</v>
      </c>
      <c r="E192" s="2" t="s">
        <v>275</v>
      </c>
      <c r="F192" s="2" t="s">
        <v>174</v>
      </c>
      <c r="G192" s="2" t="s">
        <v>26</v>
      </c>
      <c r="H192" s="2" t="s">
        <v>27</v>
      </c>
      <c r="I192" s="2" t="s">
        <v>435</v>
      </c>
      <c r="J192" s="2" t="s">
        <v>436</v>
      </c>
      <c r="K192" s="2" t="s">
        <v>439</v>
      </c>
      <c r="L192" s="2">
        <v>35</v>
      </c>
      <c r="M192" s="3">
        <v>2000045180154</v>
      </c>
      <c r="N192" s="21" t="s">
        <v>440</v>
      </c>
      <c r="O192" s="2" t="s">
        <v>31</v>
      </c>
      <c r="P192" s="4">
        <v>1</v>
      </c>
      <c r="Q192" s="19">
        <v>1</v>
      </c>
      <c r="R192" s="20">
        <v>182</v>
      </c>
      <c r="S192" s="20">
        <f t="shared" si="2"/>
        <v>182</v>
      </c>
      <c r="T192" s="20">
        <v>76</v>
      </c>
    </row>
    <row r="193" customHeight="1" spans="2:20">
      <c r="B193" s="2" t="s">
        <v>21</v>
      </c>
      <c r="C193" s="2" t="s">
        <v>33</v>
      </c>
      <c r="D193" s="2" t="s">
        <v>23</v>
      </c>
      <c r="E193" s="2" t="s">
        <v>279</v>
      </c>
      <c r="F193" s="2" t="s">
        <v>25</v>
      </c>
      <c r="G193" s="2" t="s">
        <v>26</v>
      </c>
      <c r="H193" s="2" t="s">
        <v>27</v>
      </c>
      <c r="I193" s="2" t="s">
        <v>441</v>
      </c>
      <c r="J193" s="2" t="s">
        <v>442</v>
      </c>
      <c r="K193" s="2" t="s">
        <v>443</v>
      </c>
      <c r="L193" s="2">
        <v>36</v>
      </c>
      <c r="M193" s="3">
        <v>2000045186026</v>
      </c>
      <c r="N193" s="21" t="s">
        <v>444</v>
      </c>
      <c r="O193" s="2" t="s">
        <v>31</v>
      </c>
      <c r="P193" s="4">
        <v>1</v>
      </c>
      <c r="Q193" s="19">
        <v>1</v>
      </c>
      <c r="R193" s="20">
        <v>211</v>
      </c>
      <c r="S193" s="20">
        <f t="shared" si="2"/>
        <v>211</v>
      </c>
      <c r="T193" s="20">
        <v>88</v>
      </c>
    </row>
    <row r="194" customHeight="1" spans="2:20">
      <c r="B194" s="2" t="s">
        <v>21</v>
      </c>
      <c r="C194" s="2" t="s">
        <v>33</v>
      </c>
      <c r="D194" s="2" t="s">
        <v>23</v>
      </c>
      <c r="E194" s="2" t="s">
        <v>279</v>
      </c>
      <c r="F194" s="2" t="s">
        <v>237</v>
      </c>
      <c r="G194" s="2" t="s">
        <v>26</v>
      </c>
      <c r="H194" s="2" t="s">
        <v>27</v>
      </c>
      <c r="I194" s="2" t="s">
        <v>445</v>
      </c>
      <c r="J194" s="2" t="s">
        <v>446</v>
      </c>
      <c r="K194" s="2" t="s">
        <v>196</v>
      </c>
      <c r="L194" s="2">
        <v>36</v>
      </c>
      <c r="M194" s="3">
        <v>2000045186255</v>
      </c>
      <c r="N194" s="21" t="s">
        <v>447</v>
      </c>
      <c r="O194" s="2" t="s">
        <v>31</v>
      </c>
      <c r="P194" s="4">
        <v>1</v>
      </c>
      <c r="Q194" s="19">
        <v>1</v>
      </c>
      <c r="R194" s="20">
        <v>223</v>
      </c>
      <c r="S194" s="20">
        <f t="shared" si="2"/>
        <v>223</v>
      </c>
      <c r="T194" s="20">
        <v>93</v>
      </c>
    </row>
    <row r="195" customHeight="1" spans="2:20">
      <c r="B195" s="2" t="s">
        <v>21</v>
      </c>
      <c r="C195" s="2" t="s">
        <v>33</v>
      </c>
      <c r="D195" s="2" t="s">
        <v>23</v>
      </c>
      <c r="E195" s="2" t="s">
        <v>173</v>
      </c>
      <c r="F195" s="2" t="s">
        <v>174</v>
      </c>
      <c r="G195" s="2" t="s">
        <v>26</v>
      </c>
      <c r="H195" s="2" t="s">
        <v>27</v>
      </c>
      <c r="I195" s="2" t="s">
        <v>448</v>
      </c>
      <c r="J195" s="2" t="s">
        <v>449</v>
      </c>
      <c r="K195" s="2" t="s">
        <v>439</v>
      </c>
      <c r="L195" s="2">
        <v>29</v>
      </c>
      <c r="M195" s="3">
        <v>2000045187108</v>
      </c>
      <c r="N195" s="21" t="s">
        <v>450</v>
      </c>
      <c r="O195" s="2" t="s">
        <v>31</v>
      </c>
      <c r="P195" s="4">
        <v>2</v>
      </c>
      <c r="Q195" s="19">
        <v>1</v>
      </c>
      <c r="R195" s="20">
        <v>182</v>
      </c>
      <c r="S195" s="20">
        <f t="shared" si="2"/>
        <v>182</v>
      </c>
      <c r="T195" s="20">
        <v>76</v>
      </c>
    </row>
    <row r="196" ht="14.5" spans="2:20">
      <c r="B196" s="2" t="s">
        <v>21</v>
      </c>
      <c r="C196" s="2" t="s">
        <v>33</v>
      </c>
      <c r="D196" s="2" t="s">
        <v>23</v>
      </c>
      <c r="E196" s="2" t="s">
        <v>173</v>
      </c>
      <c r="F196" s="2" t="s">
        <v>174</v>
      </c>
      <c r="G196" s="2" t="s">
        <v>26</v>
      </c>
      <c r="H196" s="2" t="s">
        <v>27</v>
      </c>
      <c r="I196" s="2" t="s">
        <v>448</v>
      </c>
      <c r="J196" s="2" t="s">
        <v>449</v>
      </c>
      <c r="K196" s="2" t="s">
        <v>439</v>
      </c>
      <c r="L196" s="2">
        <v>36</v>
      </c>
      <c r="M196" s="3">
        <v>2000045187177</v>
      </c>
      <c r="N196" s="21" t="s">
        <v>451</v>
      </c>
      <c r="O196" s="2" t="s">
        <v>31</v>
      </c>
      <c r="P196" s="4" t="s">
        <v>32</v>
      </c>
      <c r="Q196" s="19">
        <v>1</v>
      </c>
      <c r="R196" s="20">
        <v>182</v>
      </c>
      <c r="S196" s="20">
        <f t="shared" si="2"/>
        <v>182</v>
      </c>
      <c r="T196" s="20">
        <v>76</v>
      </c>
    </row>
    <row r="197" customHeight="1" spans="2:20">
      <c r="B197" s="2" t="s">
        <v>21</v>
      </c>
      <c r="C197" s="2" t="s">
        <v>33</v>
      </c>
      <c r="D197" s="2" t="s">
        <v>23</v>
      </c>
      <c r="E197" s="2" t="s">
        <v>452</v>
      </c>
      <c r="F197" s="2" t="s">
        <v>453</v>
      </c>
      <c r="G197" s="2" t="s">
        <v>454</v>
      </c>
      <c r="H197" s="2" t="s">
        <v>27</v>
      </c>
      <c r="I197" s="2" t="s">
        <v>455</v>
      </c>
      <c r="J197" s="2" t="s">
        <v>456</v>
      </c>
      <c r="K197" s="2" t="s">
        <v>457</v>
      </c>
      <c r="L197" s="2">
        <v>54</v>
      </c>
      <c r="M197" s="3">
        <v>2000045336360</v>
      </c>
      <c r="O197" s="2" t="s">
        <v>89</v>
      </c>
      <c r="P197" s="4">
        <v>3</v>
      </c>
      <c r="Q197" s="19">
        <v>1</v>
      </c>
      <c r="R197" s="20">
        <v>278</v>
      </c>
      <c r="S197" s="20">
        <f t="shared" si="2"/>
        <v>278</v>
      </c>
      <c r="T197" s="20">
        <v>116</v>
      </c>
    </row>
    <row r="198" ht="14.5" spans="2:20">
      <c r="B198" s="2" t="s">
        <v>21</v>
      </c>
      <c r="C198" s="2" t="s">
        <v>33</v>
      </c>
      <c r="D198" s="2" t="s">
        <v>23</v>
      </c>
      <c r="E198" s="2" t="s">
        <v>452</v>
      </c>
      <c r="F198" s="2" t="s">
        <v>453</v>
      </c>
      <c r="G198" s="2" t="s">
        <v>454</v>
      </c>
      <c r="H198" s="2" t="s">
        <v>27</v>
      </c>
      <c r="I198" s="2" t="s">
        <v>455</v>
      </c>
      <c r="J198" s="2" t="s">
        <v>456</v>
      </c>
      <c r="K198" s="2" t="s">
        <v>457</v>
      </c>
      <c r="L198" s="2">
        <v>56</v>
      </c>
      <c r="M198" s="3">
        <v>2000045336377</v>
      </c>
      <c r="O198" s="2" t="s">
        <v>89</v>
      </c>
      <c r="P198" s="4" t="s">
        <v>32</v>
      </c>
      <c r="Q198" s="19">
        <v>1</v>
      </c>
      <c r="R198" s="20">
        <v>278</v>
      </c>
      <c r="S198" s="20">
        <f t="shared" si="2"/>
        <v>278</v>
      </c>
      <c r="T198" s="20">
        <v>116</v>
      </c>
    </row>
    <row r="199" ht="14.5" spans="2:20">
      <c r="B199" s="2" t="s">
        <v>21</v>
      </c>
      <c r="C199" s="2" t="s">
        <v>33</v>
      </c>
      <c r="D199" s="2" t="s">
        <v>23</v>
      </c>
      <c r="E199" s="2" t="s">
        <v>452</v>
      </c>
      <c r="F199" s="2" t="s">
        <v>453</v>
      </c>
      <c r="G199" s="2" t="s">
        <v>454</v>
      </c>
      <c r="H199" s="2" t="s">
        <v>27</v>
      </c>
      <c r="I199" s="2" t="s">
        <v>455</v>
      </c>
      <c r="J199" s="2" t="s">
        <v>456</v>
      </c>
      <c r="K199" s="2" t="s">
        <v>457</v>
      </c>
      <c r="L199" s="2">
        <v>58</v>
      </c>
      <c r="M199" s="3">
        <v>2000045336384</v>
      </c>
      <c r="O199" s="2" t="s">
        <v>89</v>
      </c>
      <c r="P199" s="4" t="s">
        <v>32</v>
      </c>
      <c r="Q199" s="19">
        <v>1</v>
      </c>
      <c r="R199" s="20">
        <v>278</v>
      </c>
      <c r="S199" s="20">
        <f t="shared" ref="S199:S262" si="3">R199*Q199</f>
        <v>278</v>
      </c>
      <c r="T199" s="20">
        <v>116</v>
      </c>
    </row>
    <row r="200" customHeight="1" spans="2:20">
      <c r="B200" s="2" t="s">
        <v>21</v>
      </c>
      <c r="C200" s="2" t="s">
        <v>33</v>
      </c>
      <c r="D200" s="2" t="s">
        <v>23</v>
      </c>
      <c r="E200" s="2" t="s">
        <v>452</v>
      </c>
      <c r="F200" s="2" t="s">
        <v>453</v>
      </c>
      <c r="G200" s="2" t="s">
        <v>454</v>
      </c>
      <c r="H200" s="2" t="s">
        <v>27</v>
      </c>
      <c r="I200" s="2" t="s">
        <v>458</v>
      </c>
      <c r="J200" s="2" t="s">
        <v>459</v>
      </c>
      <c r="K200" s="2" t="s">
        <v>460</v>
      </c>
      <c r="L200" s="2">
        <v>54</v>
      </c>
      <c r="M200" s="3">
        <v>2000045337329</v>
      </c>
      <c r="O200" s="2" t="s">
        <v>89</v>
      </c>
      <c r="P200" s="4">
        <v>3</v>
      </c>
      <c r="Q200" s="19">
        <v>2</v>
      </c>
      <c r="R200" s="20">
        <v>278</v>
      </c>
      <c r="S200" s="20">
        <f t="shared" si="3"/>
        <v>556</v>
      </c>
      <c r="T200" s="20">
        <v>116</v>
      </c>
    </row>
    <row r="201" ht="14.5" spans="2:20">
      <c r="B201" s="2" t="s">
        <v>21</v>
      </c>
      <c r="C201" s="2" t="s">
        <v>33</v>
      </c>
      <c r="D201" s="2" t="s">
        <v>23</v>
      </c>
      <c r="E201" s="2" t="s">
        <v>452</v>
      </c>
      <c r="F201" s="2" t="s">
        <v>453</v>
      </c>
      <c r="G201" s="2" t="s">
        <v>454</v>
      </c>
      <c r="H201" s="2" t="s">
        <v>27</v>
      </c>
      <c r="I201" s="2" t="s">
        <v>458</v>
      </c>
      <c r="J201" s="2" t="s">
        <v>459</v>
      </c>
      <c r="K201" s="2" t="s">
        <v>460</v>
      </c>
      <c r="L201" s="2">
        <v>56</v>
      </c>
      <c r="M201" s="3">
        <v>2000045337336</v>
      </c>
      <c r="O201" s="2" t="s">
        <v>89</v>
      </c>
      <c r="P201" s="4" t="s">
        <v>32</v>
      </c>
      <c r="Q201" s="19">
        <v>1</v>
      </c>
      <c r="R201" s="20">
        <v>278</v>
      </c>
      <c r="S201" s="20">
        <f t="shared" si="3"/>
        <v>278</v>
      </c>
      <c r="T201" s="20">
        <v>116</v>
      </c>
    </row>
    <row r="202" customHeight="1" spans="2:20">
      <c r="B202" s="2" t="s">
        <v>21</v>
      </c>
      <c r="C202" s="2" t="s">
        <v>33</v>
      </c>
      <c r="D202" s="2" t="s">
        <v>23</v>
      </c>
      <c r="E202" s="2" t="s">
        <v>452</v>
      </c>
      <c r="F202" s="2" t="s">
        <v>453</v>
      </c>
      <c r="G202" s="2" t="s">
        <v>454</v>
      </c>
      <c r="H202" s="2" t="s">
        <v>27</v>
      </c>
      <c r="I202" s="2" t="s">
        <v>458</v>
      </c>
      <c r="J202" s="2" t="s">
        <v>459</v>
      </c>
      <c r="K202" s="2" t="s">
        <v>461</v>
      </c>
      <c r="L202" s="2">
        <v>54</v>
      </c>
      <c r="M202" s="3">
        <v>2000045337480</v>
      </c>
      <c r="O202" s="2" t="s">
        <v>89</v>
      </c>
      <c r="P202" s="4">
        <v>3</v>
      </c>
      <c r="Q202" s="19">
        <v>1</v>
      </c>
      <c r="R202" s="20">
        <v>278</v>
      </c>
      <c r="S202" s="20">
        <f t="shared" si="3"/>
        <v>278</v>
      </c>
      <c r="T202" s="20">
        <v>116</v>
      </c>
    </row>
    <row r="203" ht="14.5" spans="2:20">
      <c r="B203" s="2" t="s">
        <v>21</v>
      </c>
      <c r="C203" s="2" t="s">
        <v>33</v>
      </c>
      <c r="D203" s="2" t="s">
        <v>23</v>
      </c>
      <c r="E203" s="2" t="s">
        <v>452</v>
      </c>
      <c r="F203" s="2" t="s">
        <v>453</v>
      </c>
      <c r="G203" s="2" t="s">
        <v>454</v>
      </c>
      <c r="H203" s="2" t="s">
        <v>27</v>
      </c>
      <c r="I203" s="2" t="s">
        <v>458</v>
      </c>
      <c r="J203" s="2" t="s">
        <v>459</v>
      </c>
      <c r="K203" s="2" t="s">
        <v>461</v>
      </c>
      <c r="L203" s="2">
        <v>56</v>
      </c>
      <c r="M203" s="3">
        <v>2000045337497</v>
      </c>
      <c r="O203" s="2" t="s">
        <v>89</v>
      </c>
      <c r="P203" s="4" t="s">
        <v>32</v>
      </c>
      <c r="Q203" s="19">
        <v>1</v>
      </c>
      <c r="R203" s="20">
        <v>278</v>
      </c>
      <c r="S203" s="20">
        <f t="shared" si="3"/>
        <v>278</v>
      </c>
      <c r="T203" s="20">
        <v>116</v>
      </c>
    </row>
    <row r="204" ht="14.5" spans="2:20">
      <c r="B204" s="2" t="s">
        <v>21</v>
      </c>
      <c r="C204" s="2" t="s">
        <v>33</v>
      </c>
      <c r="D204" s="2" t="s">
        <v>23</v>
      </c>
      <c r="E204" s="2" t="s">
        <v>452</v>
      </c>
      <c r="F204" s="2" t="s">
        <v>453</v>
      </c>
      <c r="G204" s="2" t="s">
        <v>454</v>
      </c>
      <c r="H204" s="2" t="s">
        <v>27</v>
      </c>
      <c r="I204" s="2" t="s">
        <v>458</v>
      </c>
      <c r="J204" s="2" t="s">
        <v>459</v>
      </c>
      <c r="K204" s="2" t="s">
        <v>461</v>
      </c>
      <c r="L204" s="2">
        <v>58</v>
      </c>
      <c r="M204" s="3">
        <v>2000045337503</v>
      </c>
      <c r="O204" s="2" t="s">
        <v>89</v>
      </c>
      <c r="P204" s="4" t="s">
        <v>32</v>
      </c>
      <c r="Q204" s="19">
        <v>1</v>
      </c>
      <c r="R204" s="20">
        <v>278</v>
      </c>
      <c r="S204" s="20">
        <f t="shared" si="3"/>
        <v>278</v>
      </c>
      <c r="T204" s="20">
        <v>116</v>
      </c>
    </row>
    <row r="205" customHeight="1" spans="2:20">
      <c r="B205" s="2" t="s">
        <v>21</v>
      </c>
      <c r="C205" s="2" t="s">
        <v>33</v>
      </c>
      <c r="D205" s="2" t="s">
        <v>23</v>
      </c>
      <c r="E205" s="2" t="s">
        <v>452</v>
      </c>
      <c r="F205" s="2" t="s">
        <v>453</v>
      </c>
      <c r="G205" s="2" t="s">
        <v>454</v>
      </c>
      <c r="H205" s="2" t="s">
        <v>27</v>
      </c>
      <c r="I205" s="2" t="s">
        <v>458</v>
      </c>
      <c r="J205" s="2" t="s">
        <v>459</v>
      </c>
      <c r="K205" s="2" t="s">
        <v>462</v>
      </c>
      <c r="L205" s="2">
        <v>56</v>
      </c>
      <c r="M205" s="3">
        <v>2000045336698</v>
      </c>
      <c r="O205" s="2" t="s">
        <v>89</v>
      </c>
      <c r="P205" s="4">
        <v>1</v>
      </c>
      <c r="Q205" s="19">
        <v>1</v>
      </c>
      <c r="R205" s="20">
        <v>278</v>
      </c>
      <c r="S205" s="20">
        <f t="shared" si="3"/>
        <v>278</v>
      </c>
      <c r="T205" s="20">
        <v>116</v>
      </c>
    </row>
    <row r="206" customHeight="1" spans="2:20">
      <c r="B206" s="2" t="s">
        <v>21</v>
      </c>
      <c r="C206" s="2" t="s">
        <v>33</v>
      </c>
      <c r="D206" s="2" t="s">
        <v>23</v>
      </c>
      <c r="E206" s="2" t="s">
        <v>452</v>
      </c>
      <c r="F206" s="2" t="s">
        <v>453</v>
      </c>
      <c r="G206" s="2" t="s">
        <v>454</v>
      </c>
      <c r="H206" s="2" t="s">
        <v>27</v>
      </c>
      <c r="I206" s="2" t="s">
        <v>463</v>
      </c>
      <c r="J206" s="2" t="s">
        <v>464</v>
      </c>
      <c r="K206" s="2" t="s">
        <v>465</v>
      </c>
      <c r="L206" s="2">
        <v>56</v>
      </c>
      <c r="M206" s="3">
        <v>2000045338456</v>
      </c>
      <c r="O206" s="2" t="s">
        <v>89</v>
      </c>
      <c r="P206" s="4">
        <v>2</v>
      </c>
      <c r="Q206" s="19">
        <v>2</v>
      </c>
      <c r="R206" s="20">
        <v>278</v>
      </c>
      <c r="S206" s="20">
        <f t="shared" si="3"/>
        <v>556</v>
      </c>
      <c r="T206" s="20">
        <v>116</v>
      </c>
    </row>
    <row r="207" customHeight="1" spans="2:20">
      <c r="B207" s="2" t="s">
        <v>21</v>
      </c>
      <c r="C207" s="2" t="s">
        <v>33</v>
      </c>
      <c r="D207" s="2" t="s">
        <v>23</v>
      </c>
      <c r="E207" s="2" t="s">
        <v>452</v>
      </c>
      <c r="F207" s="2" t="s">
        <v>453</v>
      </c>
      <c r="G207" s="2" t="s">
        <v>454</v>
      </c>
      <c r="H207" s="2" t="s">
        <v>27</v>
      </c>
      <c r="I207" s="2" t="s">
        <v>466</v>
      </c>
      <c r="J207" s="2" t="s">
        <v>467</v>
      </c>
      <c r="K207" s="2" t="s">
        <v>468</v>
      </c>
      <c r="L207" s="2">
        <v>44</v>
      </c>
      <c r="M207" s="3">
        <v>2000045339194</v>
      </c>
      <c r="O207" s="2" t="s">
        <v>89</v>
      </c>
      <c r="P207" s="4">
        <v>13</v>
      </c>
      <c r="Q207" s="19">
        <v>1</v>
      </c>
      <c r="R207" s="20">
        <v>278</v>
      </c>
      <c r="S207" s="20">
        <f t="shared" si="3"/>
        <v>278</v>
      </c>
      <c r="T207" s="20">
        <v>116</v>
      </c>
    </row>
    <row r="208" ht="14.5" spans="2:20">
      <c r="B208" s="2" t="s">
        <v>21</v>
      </c>
      <c r="C208" s="2" t="s">
        <v>33</v>
      </c>
      <c r="D208" s="2" t="s">
        <v>23</v>
      </c>
      <c r="E208" s="2" t="s">
        <v>452</v>
      </c>
      <c r="F208" s="2" t="s">
        <v>453</v>
      </c>
      <c r="G208" s="2" t="s">
        <v>454</v>
      </c>
      <c r="H208" s="2" t="s">
        <v>27</v>
      </c>
      <c r="I208" s="2" t="s">
        <v>466</v>
      </c>
      <c r="J208" s="2" t="s">
        <v>467</v>
      </c>
      <c r="K208" s="2" t="s">
        <v>468</v>
      </c>
      <c r="L208" s="2">
        <v>48</v>
      </c>
      <c r="M208" s="3">
        <v>2000045339217</v>
      </c>
      <c r="O208" s="2" t="s">
        <v>89</v>
      </c>
      <c r="P208" s="4" t="s">
        <v>32</v>
      </c>
      <c r="Q208" s="19">
        <v>1</v>
      </c>
      <c r="R208" s="20">
        <v>278</v>
      </c>
      <c r="S208" s="20">
        <f t="shared" si="3"/>
        <v>278</v>
      </c>
      <c r="T208" s="20">
        <v>116</v>
      </c>
    </row>
    <row r="209" ht="14.5" spans="2:20">
      <c r="B209" s="2" t="s">
        <v>21</v>
      </c>
      <c r="C209" s="2" t="s">
        <v>33</v>
      </c>
      <c r="D209" s="2" t="s">
        <v>23</v>
      </c>
      <c r="E209" s="2" t="s">
        <v>452</v>
      </c>
      <c r="F209" s="2" t="s">
        <v>453</v>
      </c>
      <c r="G209" s="2" t="s">
        <v>454</v>
      </c>
      <c r="H209" s="2" t="s">
        <v>27</v>
      </c>
      <c r="I209" s="2" t="s">
        <v>466</v>
      </c>
      <c r="J209" s="2" t="s">
        <v>467</v>
      </c>
      <c r="K209" s="2" t="s">
        <v>468</v>
      </c>
      <c r="L209" s="2">
        <v>50</v>
      </c>
      <c r="M209" s="3">
        <v>2000045339224</v>
      </c>
      <c r="O209" s="2" t="s">
        <v>89</v>
      </c>
      <c r="P209" s="4" t="s">
        <v>32</v>
      </c>
      <c r="Q209" s="19">
        <v>3</v>
      </c>
      <c r="R209" s="20">
        <v>278</v>
      </c>
      <c r="S209" s="20">
        <f t="shared" si="3"/>
        <v>834</v>
      </c>
      <c r="T209" s="20">
        <v>116</v>
      </c>
    </row>
    <row r="210" ht="14.5" spans="2:20">
      <c r="B210" s="2" t="s">
        <v>21</v>
      </c>
      <c r="C210" s="2" t="s">
        <v>33</v>
      </c>
      <c r="D210" s="2" t="s">
        <v>23</v>
      </c>
      <c r="E210" s="2" t="s">
        <v>452</v>
      </c>
      <c r="F210" s="2" t="s">
        <v>453</v>
      </c>
      <c r="G210" s="2" t="s">
        <v>454</v>
      </c>
      <c r="H210" s="2" t="s">
        <v>27</v>
      </c>
      <c r="I210" s="2" t="s">
        <v>466</v>
      </c>
      <c r="J210" s="2" t="s">
        <v>467</v>
      </c>
      <c r="K210" s="2" t="s">
        <v>468</v>
      </c>
      <c r="L210" s="2">
        <v>52</v>
      </c>
      <c r="M210" s="3">
        <v>2000045339231</v>
      </c>
      <c r="O210" s="2" t="s">
        <v>89</v>
      </c>
      <c r="P210" s="4" t="s">
        <v>32</v>
      </c>
      <c r="Q210" s="19">
        <v>1</v>
      </c>
      <c r="R210" s="20">
        <v>278</v>
      </c>
      <c r="S210" s="20">
        <f t="shared" si="3"/>
        <v>278</v>
      </c>
      <c r="T210" s="20">
        <v>116</v>
      </c>
    </row>
    <row r="211" ht="14.5" spans="2:20">
      <c r="B211" s="2" t="s">
        <v>21</v>
      </c>
      <c r="C211" s="2" t="s">
        <v>33</v>
      </c>
      <c r="D211" s="2" t="s">
        <v>23</v>
      </c>
      <c r="E211" s="2" t="s">
        <v>452</v>
      </c>
      <c r="F211" s="2" t="s">
        <v>453</v>
      </c>
      <c r="G211" s="2" t="s">
        <v>454</v>
      </c>
      <c r="H211" s="2" t="s">
        <v>27</v>
      </c>
      <c r="I211" s="2" t="s">
        <v>466</v>
      </c>
      <c r="J211" s="2" t="s">
        <v>467</v>
      </c>
      <c r="K211" s="2" t="s">
        <v>468</v>
      </c>
      <c r="L211" s="2">
        <v>54</v>
      </c>
      <c r="M211" s="3">
        <v>2000045339248</v>
      </c>
      <c r="O211" s="2" t="s">
        <v>89</v>
      </c>
      <c r="P211" s="4" t="s">
        <v>32</v>
      </c>
      <c r="Q211" s="19">
        <v>5</v>
      </c>
      <c r="R211" s="20">
        <v>278</v>
      </c>
      <c r="S211" s="20">
        <f t="shared" si="3"/>
        <v>1390</v>
      </c>
      <c r="T211" s="20">
        <v>116</v>
      </c>
    </row>
    <row r="212" ht="14.5" spans="2:20">
      <c r="B212" s="2" t="s">
        <v>21</v>
      </c>
      <c r="C212" s="2" t="s">
        <v>33</v>
      </c>
      <c r="D212" s="2" t="s">
        <v>23</v>
      </c>
      <c r="E212" s="2" t="s">
        <v>452</v>
      </c>
      <c r="F212" s="2" t="s">
        <v>453</v>
      </c>
      <c r="G212" s="2" t="s">
        <v>454</v>
      </c>
      <c r="H212" s="2" t="s">
        <v>27</v>
      </c>
      <c r="I212" s="2" t="s">
        <v>466</v>
      </c>
      <c r="J212" s="2" t="s">
        <v>467</v>
      </c>
      <c r="K212" s="2" t="s">
        <v>468</v>
      </c>
      <c r="L212" s="2">
        <v>56</v>
      </c>
      <c r="M212" s="3">
        <v>2000045339255</v>
      </c>
      <c r="O212" s="2" t="s">
        <v>89</v>
      </c>
      <c r="P212" s="4" t="s">
        <v>32</v>
      </c>
      <c r="Q212" s="19">
        <v>2</v>
      </c>
      <c r="R212" s="20">
        <v>278</v>
      </c>
      <c r="S212" s="20">
        <f t="shared" si="3"/>
        <v>556</v>
      </c>
      <c r="T212" s="20">
        <v>116</v>
      </c>
    </row>
    <row r="213" customHeight="1" spans="2:20">
      <c r="B213" s="2" t="s">
        <v>21</v>
      </c>
      <c r="C213" s="2" t="s">
        <v>33</v>
      </c>
      <c r="D213" s="2" t="s">
        <v>23</v>
      </c>
      <c r="E213" s="2" t="s">
        <v>452</v>
      </c>
      <c r="F213" s="2" t="s">
        <v>453</v>
      </c>
      <c r="G213" s="2" t="s">
        <v>454</v>
      </c>
      <c r="H213" s="2" t="s">
        <v>27</v>
      </c>
      <c r="I213" s="2" t="s">
        <v>469</v>
      </c>
      <c r="J213" s="2" t="s">
        <v>470</v>
      </c>
      <c r="K213" s="2" t="s">
        <v>471</v>
      </c>
      <c r="L213" s="2">
        <v>54</v>
      </c>
      <c r="M213" s="3">
        <v>2000045339408</v>
      </c>
      <c r="O213" s="2" t="s">
        <v>89</v>
      </c>
      <c r="P213" s="4">
        <v>3</v>
      </c>
      <c r="Q213" s="19">
        <v>2</v>
      </c>
      <c r="R213" s="20">
        <v>278</v>
      </c>
      <c r="S213" s="20">
        <f t="shared" si="3"/>
        <v>556</v>
      </c>
      <c r="T213" s="20">
        <v>116</v>
      </c>
    </row>
    <row r="214" ht="14.5" spans="2:20">
      <c r="B214" s="2" t="s">
        <v>21</v>
      </c>
      <c r="C214" s="2" t="s">
        <v>33</v>
      </c>
      <c r="D214" s="2" t="s">
        <v>23</v>
      </c>
      <c r="E214" s="2" t="s">
        <v>452</v>
      </c>
      <c r="F214" s="2" t="s">
        <v>453</v>
      </c>
      <c r="G214" s="2" t="s">
        <v>454</v>
      </c>
      <c r="H214" s="2" t="s">
        <v>27</v>
      </c>
      <c r="I214" s="2" t="s">
        <v>469</v>
      </c>
      <c r="J214" s="2" t="s">
        <v>470</v>
      </c>
      <c r="K214" s="2" t="s">
        <v>471</v>
      </c>
      <c r="L214" s="2">
        <v>56</v>
      </c>
      <c r="M214" s="3">
        <v>2000045339415</v>
      </c>
      <c r="O214" s="2" t="s">
        <v>89</v>
      </c>
      <c r="P214" s="4" t="s">
        <v>32</v>
      </c>
      <c r="Q214" s="19">
        <v>1</v>
      </c>
      <c r="R214" s="20">
        <v>278</v>
      </c>
      <c r="S214" s="20">
        <f t="shared" si="3"/>
        <v>278</v>
      </c>
      <c r="T214" s="20">
        <v>116</v>
      </c>
    </row>
    <row r="215" customHeight="1" spans="2:20">
      <c r="B215" s="2" t="s">
        <v>21</v>
      </c>
      <c r="C215" s="2" t="s">
        <v>33</v>
      </c>
      <c r="D215" s="2" t="s">
        <v>23</v>
      </c>
      <c r="E215" s="2" t="s">
        <v>452</v>
      </c>
      <c r="F215" s="2" t="s">
        <v>453</v>
      </c>
      <c r="G215" s="2" t="s">
        <v>454</v>
      </c>
      <c r="H215" s="2" t="s">
        <v>27</v>
      </c>
      <c r="I215" s="2" t="s">
        <v>472</v>
      </c>
      <c r="J215" s="2" t="s">
        <v>473</v>
      </c>
      <c r="K215" s="2" t="s">
        <v>474</v>
      </c>
      <c r="L215" s="2">
        <v>48</v>
      </c>
      <c r="M215" s="3">
        <v>2000045339538</v>
      </c>
      <c r="O215" s="2" t="s">
        <v>89</v>
      </c>
      <c r="P215" s="4">
        <v>9</v>
      </c>
      <c r="Q215" s="19">
        <v>1</v>
      </c>
      <c r="R215" s="20">
        <v>278</v>
      </c>
      <c r="S215" s="20">
        <f t="shared" si="3"/>
        <v>278</v>
      </c>
      <c r="T215" s="20">
        <v>116</v>
      </c>
    </row>
    <row r="216" ht="14.5" spans="2:20">
      <c r="B216" s="2" t="s">
        <v>21</v>
      </c>
      <c r="C216" s="2" t="s">
        <v>33</v>
      </c>
      <c r="D216" s="2" t="s">
        <v>23</v>
      </c>
      <c r="E216" s="2" t="s">
        <v>452</v>
      </c>
      <c r="F216" s="2" t="s">
        <v>453</v>
      </c>
      <c r="G216" s="2" t="s">
        <v>454</v>
      </c>
      <c r="H216" s="2" t="s">
        <v>27</v>
      </c>
      <c r="I216" s="2" t="s">
        <v>472</v>
      </c>
      <c r="J216" s="2" t="s">
        <v>473</v>
      </c>
      <c r="K216" s="2" t="s">
        <v>474</v>
      </c>
      <c r="L216" s="2">
        <v>50</v>
      </c>
      <c r="M216" s="3">
        <v>2000045339545</v>
      </c>
      <c r="O216" s="2" t="s">
        <v>89</v>
      </c>
      <c r="P216" s="4" t="s">
        <v>32</v>
      </c>
      <c r="Q216" s="19">
        <v>1</v>
      </c>
      <c r="R216" s="20">
        <v>278</v>
      </c>
      <c r="S216" s="20">
        <f t="shared" si="3"/>
        <v>278</v>
      </c>
      <c r="T216" s="20">
        <v>116</v>
      </c>
    </row>
    <row r="217" ht="14.5" spans="2:20">
      <c r="B217" s="2" t="s">
        <v>21</v>
      </c>
      <c r="C217" s="2" t="s">
        <v>33</v>
      </c>
      <c r="D217" s="2" t="s">
        <v>23</v>
      </c>
      <c r="E217" s="2" t="s">
        <v>452</v>
      </c>
      <c r="F217" s="2" t="s">
        <v>453</v>
      </c>
      <c r="G217" s="2" t="s">
        <v>454</v>
      </c>
      <c r="H217" s="2" t="s">
        <v>27</v>
      </c>
      <c r="I217" s="2" t="s">
        <v>472</v>
      </c>
      <c r="J217" s="2" t="s">
        <v>473</v>
      </c>
      <c r="K217" s="2" t="s">
        <v>474</v>
      </c>
      <c r="L217" s="2">
        <v>52</v>
      </c>
      <c r="M217" s="3">
        <v>2000045339552</v>
      </c>
      <c r="O217" s="2" t="s">
        <v>89</v>
      </c>
      <c r="P217" s="4" t="s">
        <v>32</v>
      </c>
      <c r="Q217" s="19">
        <v>1</v>
      </c>
      <c r="R217" s="20">
        <v>278</v>
      </c>
      <c r="S217" s="20">
        <f t="shared" si="3"/>
        <v>278</v>
      </c>
      <c r="T217" s="20">
        <v>116</v>
      </c>
    </row>
    <row r="218" ht="14.5" spans="2:20">
      <c r="B218" s="2" t="s">
        <v>21</v>
      </c>
      <c r="C218" s="2" t="s">
        <v>33</v>
      </c>
      <c r="D218" s="2" t="s">
        <v>23</v>
      </c>
      <c r="E218" s="2" t="s">
        <v>452</v>
      </c>
      <c r="F218" s="2" t="s">
        <v>453</v>
      </c>
      <c r="G218" s="2" t="s">
        <v>454</v>
      </c>
      <c r="H218" s="2" t="s">
        <v>27</v>
      </c>
      <c r="I218" s="2" t="s">
        <v>472</v>
      </c>
      <c r="J218" s="2" t="s">
        <v>473</v>
      </c>
      <c r="K218" s="2" t="s">
        <v>474</v>
      </c>
      <c r="L218" s="2">
        <v>54</v>
      </c>
      <c r="M218" s="3">
        <v>2000045339569</v>
      </c>
      <c r="O218" s="2" t="s">
        <v>89</v>
      </c>
      <c r="P218" s="4" t="s">
        <v>32</v>
      </c>
      <c r="Q218" s="19">
        <v>4</v>
      </c>
      <c r="R218" s="20">
        <v>278</v>
      </c>
      <c r="S218" s="20">
        <f t="shared" si="3"/>
        <v>1112</v>
      </c>
      <c r="T218" s="20">
        <v>116</v>
      </c>
    </row>
    <row r="219" ht="14.5" spans="2:20">
      <c r="B219" s="2" t="s">
        <v>21</v>
      </c>
      <c r="C219" s="2" t="s">
        <v>33</v>
      </c>
      <c r="D219" s="2" t="s">
        <v>23</v>
      </c>
      <c r="E219" s="2" t="s">
        <v>452</v>
      </c>
      <c r="F219" s="2" t="s">
        <v>453</v>
      </c>
      <c r="G219" s="2" t="s">
        <v>454</v>
      </c>
      <c r="H219" s="2" t="s">
        <v>27</v>
      </c>
      <c r="I219" s="2" t="s">
        <v>472</v>
      </c>
      <c r="J219" s="2" t="s">
        <v>473</v>
      </c>
      <c r="K219" s="2" t="s">
        <v>474</v>
      </c>
      <c r="L219" s="2">
        <v>56</v>
      </c>
      <c r="M219" s="3">
        <v>2000045339576</v>
      </c>
      <c r="O219" s="2" t="s">
        <v>89</v>
      </c>
      <c r="P219" s="4" t="s">
        <v>32</v>
      </c>
      <c r="Q219" s="19">
        <v>2</v>
      </c>
      <c r="R219" s="20">
        <v>278</v>
      </c>
      <c r="S219" s="20">
        <f t="shared" si="3"/>
        <v>556</v>
      </c>
      <c r="T219" s="20">
        <v>116</v>
      </c>
    </row>
    <row r="220" customHeight="1" spans="2:20">
      <c r="B220" s="2" t="s">
        <v>21</v>
      </c>
      <c r="C220" s="2" t="s">
        <v>33</v>
      </c>
      <c r="D220" s="2" t="s">
        <v>23</v>
      </c>
      <c r="E220" s="2" t="s">
        <v>452</v>
      </c>
      <c r="F220" s="2" t="s">
        <v>453</v>
      </c>
      <c r="G220" s="2" t="s">
        <v>454</v>
      </c>
      <c r="H220" s="2" t="s">
        <v>27</v>
      </c>
      <c r="I220" s="2" t="s">
        <v>472</v>
      </c>
      <c r="J220" s="2" t="s">
        <v>473</v>
      </c>
      <c r="K220" s="2" t="s">
        <v>475</v>
      </c>
      <c r="L220" s="2">
        <v>54</v>
      </c>
      <c r="M220" s="3">
        <v>2000045339729</v>
      </c>
      <c r="O220" s="2" t="s">
        <v>89</v>
      </c>
      <c r="P220" s="4">
        <v>4</v>
      </c>
      <c r="Q220" s="19">
        <v>1</v>
      </c>
      <c r="R220" s="20">
        <v>278</v>
      </c>
      <c r="S220" s="20">
        <f t="shared" si="3"/>
        <v>278</v>
      </c>
      <c r="T220" s="20">
        <v>116</v>
      </c>
    </row>
    <row r="221" ht="14.5" spans="2:20">
      <c r="B221" s="2" t="s">
        <v>21</v>
      </c>
      <c r="C221" s="2" t="s">
        <v>33</v>
      </c>
      <c r="D221" s="2" t="s">
        <v>23</v>
      </c>
      <c r="E221" s="2" t="s">
        <v>452</v>
      </c>
      <c r="F221" s="2" t="s">
        <v>453</v>
      </c>
      <c r="G221" s="2" t="s">
        <v>454</v>
      </c>
      <c r="H221" s="2" t="s">
        <v>27</v>
      </c>
      <c r="I221" s="2" t="s">
        <v>472</v>
      </c>
      <c r="J221" s="2" t="s">
        <v>473</v>
      </c>
      <c r="K221" s="2" t="s">
        <v>475</v>
      </c>
      <c r="L221" s="2">
        <v>56</v>
      </c>
      <c r="M221" s="3">
        <v>2000045339736</v>
      </c>
      <c r="O221" s="2" t="s">
        <v>89</v>
      </c>
      <c r="P221" s="4" t="s">
        <v>32</v>
      </c>
      <c r="Q221" s="19">
        <v>2</v>
      </c>
      <c r="R221" s="20">
        <v>278</v>
      </c>
      <c r="S221" s="20">
        <f t="shared" si="3"/>
        <v>556</v>
      </c>
      <c r="T221" s="20">
        <v>116</v>
      </c>
    </row>
    <row r="222" ht="14.5" spans="2:20">
      <c r="B222" s="2" t="s">
        <v>21</v>
      </c>
      <c r="C222" s="2" t="s">
        <v>33</v>
      </c>
      <c r="D222" s="2" t="s">
        <v>23</v>
      </c>
      <c r="E222" s="2" t="s">
        <v>452</v>
      </c>
      <c r="F222" s="2" t="s">
        <v>453</v>
      </c>
      <c r="G222" s="2" t="s">
        <v>454</v>
      </c>
      <c r="H222" s="2" t="s">
        <v>27</v>
      </c>
      <c r="I222" s="2" t="s">
        <v>472</v>
      </c>
      <c r="J222" s="2" t="s">
        <v>473</v>
      </c>
      <c r="K222" s="2" t="s">
        <v>475</v>
      </c>
      <c r="L222" s="2">
        <v>58</v>
      </c>
      <c r="M222" s="3">
        <v>2000045339743</v>
      </c>
      <c r="O222" s="2" t="s">
        <v>89</v>
      </c>
      <c r="P222" s="4" t="s">
        <v>32</v>
      </c>
      <c r="Q222" s="19">
        <v>1</v>
      </c>
      <c r="R222" s="20">
        <v>278</v>
      </c>
      <c r="S222" s="20">
        <f t="shared" si="3"/>
        <v>278</v>
      </c>
      <c r="T222" s="20">
        <v>116</v>
      </c>
    </row>
    <row r="223" customHeight="1" spans="2:20">
      <c r="B223" s="2" t="s">
        <v>21</v>
      </c>
      <c r="C223" s="2" t="s">
        <v>33</v>
      </c>
      <c r="D223" s="2" t="s">
        <v>23</v>
      </c>
      <c r="E223" s="2" t="s">
        <v>452</v>
      </c>
      <c r="F223" s="2" t="s">
        <v>453</v>
      </c>
      <c r="G223" s="2" t="s">
        <v>454</v>
      </c>
      <c r="H223" s="2" t="s">
        <v>27</v>
      </c>
      <c r="I223" s="2" t="s">
        <v>476</v>
      </c>
      <c r="J223" s="2" t="s">
        <v>477</v>
      </c>
      <c r="K223" s="2" t="s">
        <v>478</v>
      </c>
      <c r="L223" s="2">
        <v>44</v>
      </c>
      <c r="M223" s="3">
        <v>2000045339996</v>
      </c>
      <c r="O223" s="2" t="s">
        <v>89</v>
      </c>
      <c r="P223" s="4">
        <v>9</v>
      </c>
      <c r="Q223" s="19">
        <v>1</v>
      </c>
      <c r="R223" s="20">
        <v>278</v>
      </c>
      <c r="S223" s="20">
        <f t="shared" si="3"/>
        <v>278</v>
      </c>
      <c r="T223" s="20">
        <v>116</v>
      </c>
    </row>
    <row r="224" ht="14.5" spans="2:20">
      <c r="B224" s="2" t="s">
        <v>21</v>
      </c>
      <c r="C224" s="2" t="s">
        <v>33</v>
      </c>
      <c r="D224" s="2" t="s">
        <v>23</v>
      </c>
      <c r="E224" s="2" t="s">
        <v>452</v>
      </c>
      <c r="F224" s="2" t="s">
        <v>453</v>
      </c>
      <c r="G224" s="2" t="s">
        <v>454</v>
      </c>
      <c r="H224" s="2" t="s">
        <v>27</v>
      </c>
      <c r="I224" s="2" t="s">
        <v>476</v>
      </c>
      <c r="J224" s="2" t="s">
        <v>477</v>
      </c>
      <c r="K224" s="2" t="s">
        <v>478</v>
      </c>
      <c r="L224" s="2">
        <v>50</v>
      </c>
      <c r="M224" s="3">
        <v>2000045340022</v>
      </c>
      <c r="O224" s="2" t="s">
        <v>89</v>
      </c>
      <c r="P224" s="4" t="s">
        <v>32</v>
      </c>
      <c r="Q224" s="19">
        <v>3</v>
      </c>
      <c r="R224" s="20">
        <v>278</v>
      </c>
      <c r="S224" s="20">
        <f t="shared" si="3"/>
        <v>834</v>
      </c>
      <c r="T224" s="20">
        <v>116</v>
      </c>
    </row>
    <row r="225" ht="14.5" spans="2:20">
      <c r="B225" s="2" t="s">
        <v>21</v>
      </c>
      <c r="C225" s="2" t="s">
        <v>33</v>
      </c>
      <c r="D225" s="2" t="s">
        <v>23</v>
      </c>
      <c r="E225" s="2" t="s">
        <v>452</v>
      </c>
      <c r="F225" s="2" t="s">
        <v>453</v>
      </c>
      <c r="G225" s="2" t="s">
        <v>454</v>
      </c>
      <c r="H225" s="2" t="s">
        <v>27</v>
      </c>
      <c r="I225" s="2" t="s">
        <v>476</v>
      </c>
      <c r="J225" s="2" t="s">
        <v>477</v>
      </c>
      <c r="K225" s="2" t="s">
        <v>478</v>
      </c>
      <c r="L225" s="2">
        <v>52</v>
      </c>
      <c r="M225" s="3">
        <v>2000045340039</v>
      </c>
      <c r="O225" s="2" t="s">
        <v>89</v>
      </c>
      <c r="P225" s="4" t="s">
        <v>32</v>
      </c>
      <c r="Q225" s="19">
        <v>1</v>
      </c>
      <c r="R225" s="20">
        <v>278</v>
      </c>
      <c r="S225" s="20">
        <f t="shared" si="3"/>
        <v>278</v>
      </c>
      <c r="T225" s="20">
        <v>116</v>
      </c>
    </row>
    <row r="226" ht="14.5" spans="2:20">
      <c r="B226" s="2" t="s">
        <v>21</v>
      </c>
      <c r="C226" s="2" t="s">
        <v>33</v>
      </c>
      <c r="D226" s="2" t="s">
        <v>23</v>
      </c>
      <c r="E226" s="2" t="s">
        <v>452</v>
      </c>
      <c r="F226" s="2" t="s">
        <v>453</v>
      </c>
      <c r="G226" s="2" t="s">
        <v>454</v>
      </c>
      <c r="H226" s="2" t="s">
        <v>27</v>
      </c>
      <c r="I226" s="2" t="s">
        <v>476</v>
      </c>
      <c r="J226" s="2" t="s">
        <v>477</v>
      </c>
      <c r="K226" s="2" t="s">
        <v>478</v>
      </c>
      <c r="L226" s="2">
        <v>54</v>
      </c>
      <c r="M226" s="3">
        <v>2000045340046</v>
      </c>
      <c r="O226" s="2" t="s">
        <v>89</v>
      </c>
      <c r="P226" s="4" t="s">
        <v>32</v>
      </c>
      <c r="Q226" s="19">
        <v>3</v>
      </c>
      <c r="R226" s="20">
        <v>278</v>
      </c>
      <c r="S226" s="20">
        <f t="shared" si="3"/>
        <v>834</v>
      </c>
      <c r="T226" s="20">
        <v>116</v>
      </c>
    </row>
    <row r="227" ht="14.5" spans="2:20">
      <c r="B227" s="2" t="s">
        <v>21</v>
      </c>
      <c r="C227" s="2" t="s">
        <v>33</v>
      </c>
      <c r="D227" s="2" t="s">
        <v>23</v>
      </c>
      <c r="E227" s="2" t="s">
        <v>452</v>
      </c>
      <c r="F227" s="2" t="s">
        <v>453</v>
      </c>
      <c r="G227" s="2" t="s">
        <v>454</v>
      </c>
      <c r="H227" s="2" t="s">
        <v>27</v>
      </c>
      <c r="I227" s="2" t="s">
        <v>476</v>
      </c>
      <c r="J227" s="2" t="s">
        <v>477</v>
      </c>
      <c r="K227" s="2" t="s">
        <v>478</v>
      </c>
      <c r="L227" s="2">
        <v>56</v>
      </c>
      <c r="M227" s="3">
        <v>2000045340053</v>
      </c>
      <c r="O227" s="2" t="s">
        <v>89</v>
      </c>
      <c r="P227" s="4" t="s">
        <v>32</v>
      </c>
      <c r="Q227" s="19">
        <v>1</v>
      </c>
      <c r="R227" s="20">
        <v>278</v>
      </c>
      <c r="S227" s="20">
        <f t="shared" si="3"/>
        <v>278</v>
      </c>
      <c r="T227" s="20">
        <v>116</v>
      </c>
    </row>
    <row r="228" customHeight="1" spans="2:20">
      <c r="B228" s="2" t="s">
        <v>21</v>
      </c>
      <c r="C228" s="2" t="s">
        <v>33</v>
      </c>
      <c r="D228" s="2" t="s">
        <v>23</v>
      </c>
      <c r="E228" s="2" t="s">
        <v>452</v>
      </c>
      <c r="F228" s="2" t="s">
        <v>453</v>
      </c>
      <c r="G228" s="2" t="s">
        <v>454</v>
      </c>
      <c r="H228" s="2" t="s">
        <v>27</v>
      </c>
      <c r="I228" s="2" t="s">
        <v>476</v>
      </c>
      <c r="J228" s="2" t="s">
        <v>477</v>
      </c>
      <c r="K228" s="2" t="s">
        <v>479</v>
      </c>
      <c r="L228" s="2">
        <v>54</v>
      </c>
      <c r="M228" s="3">
        <v>2000045340206</v>
      </c>
      <c r="O228" s="2" t="s">
        <v>89</v>
      </c>
      <c r="P228" s="4">
        <v>2</v>
      </c>
      <c r="Q228" s="19">
        <v>1</v>
      </c>
      <c r="R228" s="20">
        <v>278</v>
      </c>
      <c r="S228" s="20">
        <f t="shared" si="3"/>
        <v>278</v>
      </c>
      <c r="T228" s="20">
        <v>116</v>
      </c>
    </row>
    <row r="229" ht="14.5" spans="2:20">
      <c r="B229" s="2" t="s">
        <v>21</v>
      </c>
      <c r="C229" s="2" t="s">
        <v>33</v>
      </c>
      <c r="D229" s="2" t="s">
        <v>23</v>
      </c>
      <c r="E229" s="2" t="s">
        <v>452</v>
      </c>
      <c r="F229" s="2" t="s">
        <v>453</v>
      </c>
      <c r="G229" s="2" t="s">
        <v>454</v>
      </c>
      <c r="H229" s="2" t="s">
        <v>27</v>
      </c>
      <c r="I229" s="2" t="s">
        <v>476</v>
      </c>
      <c r="J229" s="2" t="s">
        <v>477</v>
      </c>
      <c r="K229" s="2" t="s">
        <v>479</v>
      </c>
      <c r="L229" s="2">
        <v>56</v>
      </c>
      <c r="M229" s="3">
        <v>2000045340213</v>
      </c>
      <c r="O229" s="2" t="s">
        <v>89</v>
      </c>
      <c r="P229" s="4" t="s">
        <v>32</v>
      </c>
      <c r="Q229" s="19">
        <v>1</v>
      </c>
      <c r="R229" s="20">
        <v>278</v>
      </c>
      <c r="S229" s="20">
        <f t="shared" si="3"/>
        <v>278</v>
      </c>
      <c r="T229" s="20">
        <v>116</v>
      </c>
    </row>
    <row r="230" customHeight="1" spans="2:20">
      <c r="B230" s="2" t="s">
        <v>21</v>
      </c>
      <c r="C230" s="2" t="s">
        <v>33</v>
      </c>
      <c r="D230" s="2" t="s">
        <v>23</v>
      </c>
      <c r="E230" s="2" t="s">
        <v>452</v>
      </c>
      <c r="F230" s="2" t="s">
        <v>453</v>
      </c>
      <c r="G230" s="2" t="s">
        <v>454</v>
      </c>
      <c r="H230" s="2" t="s">
        <v>27</v>
      </c>
      <c r="I230" s="2" t="s">
        <v>480</v>
      </c>
      <c r="J230" s="2" t="s">
        <v>481</v>
      </c>
      <c r="K230" s="2" t="s">
        <v>482</v>
      </c>
      <c r="L230" s="2">
        <v>54</v>
      </c>
      <c r="M230" s="3">
        <v>2000045340848</v>
      </c>
      <c r="O230" s="2" t="s">
        <v>89</v>
      </c>
      <c r="P230" s="4">
        <v>5</v>
      </c>
      <c r="Q230" s="19">
        <v>2</v>
      </c>
      <c r="R230" s="20">
        <v>278</v>
      </c>
      <c r="S230" s="20">
        <f t="shared" si="3"/>
        <v>556</v>
      </c>
      <c r="T230" s="20">
        <v>116</v>
      </c>
    </row>
    <row r="231" ht="14.5" spans="2:20">
      <c r="B231" s="2" t="s">
        <v>21</v>
      </c>
      <c r="C231" s="2" t="s">
        <v>33</v>
      </c>
      <c r="D231" s="2" t="s">
        <v>23</v>
      </c>
      <c r="E231" s="2" t="s">
        <v>452</v>
      </c>
      <c r="F231" s="2" t="s">
        <v>453</v>
      </c>
      <c r="G231" s="2" t="s">
        <v>454</v>
      </c>
      <c r="H231" s="2" t="s">
        <v>27</v>
      </c>
      <c r="I231" s="2" t="s">
        <v>480</v>
      </c>
      <c r="J231" s="2" t="s">
        <v>481</v>
      </c>
      <c r="K231" s="2" t="s">
        <v>482</v>
      </c>
      <c r="L231" s="2">
        <v>56</v>
      </c>
      <c r="M231" s="3">
        <v>2000045340855</v>
      </c>
      <c r="O231" s="2" t="s">
        <v>89</v>
      </c>
      <c r="P231" s="4" t="s">
        <v>32</v>
      </c>
      <c r="Q231" s="19">
        <v>2</v>
      </c>
      <c r="R231" s="20">
        <v>278</v>
      </c>
      <c r="S231" s="20">
        <f t="shared" si="3"/>
        <v>556</v>
      </c>
      <c r="T231" s="20">
        <v>116</v>
      </c>
    </row>
    <row r="232" ht="14.5" spans="2:20">
      <c r="B232" s="2" t="s">
        <v>21</v>
      </c>
      <c r="C232" s="2" t="s">
        <v>33</v>
      </c>
      <c r="D232" s="2" t="s">
        <v>23</v>
      </c>
      <c r="E232" s="2" t="s">
        <v>452</v>
      </c>
      <c r="F232" s="2" t="s">
        <v>453</v>
      </c>
      <c r="G232" s="2" t="s">
        <v>454</v>
      </c>
      <c r="H232" s="2" t="s">
        <v>27</v>
      </c>
      <c r="I232" s="2" t="s">
        <v>480</v>
      </c>
      <c r="J232" s="2" t="s">
        <v>481</v>
      </c>
      <c r="K232" s="2" t="s">
        <v>482</v>
      </c>
      <c r="L232" s="2">
        <v>58</v>
      </c>
      <c r="M232" s="3">
        <v>2000045340862</v>
      </c>
      <c r="O232" s="2" t="s">
        <v>89</v>
      </c>
      <c r="P232" s="4" t="s">
        <v>32</v>
      </c>
      <c r="Q232" s="19">
        <v>1</v>
      </c>
      <c r="R232" s="20">
        <v>278</v>
      </c>
      <c r="S232" s="20">
        <f t="shared" si="3"/>
        <v>278</v>
      </c>
      <c r="T232" s="20">
        <v>116</v>
      </c>
    </row>
    <row r="233" customHeight="1" spans="2:20">
      <c r="B233" s="2" t="s">
        <v>21</v>
      </c>
      <c r="C233" s="2" t="s">
        <v>33</v>
      </c>
      <c r="D233" s="2" t="s">
        <v>23</v>
      </c>
      <c r="E233" s="2" t="s">
        <v>452</v>
      </c>
      <c r="F233" s="2" t="s">
        <v>453</v>
      </c>
      <c r="G233" s="2" t="s">
        <v>454</v>
      </c>
      <c r="H233" s="2" t="s">
        <v>27</v>
      </c>
      <c r="I233" s="2" t="s">
        <v>480</v>
      </c>
      <c r="J233" s="2" t="s">
        <v>481</v>
      </c>
      <c r="K233" s="2" t="s">
        <v>483</v>
      </c>
      <c r="L233" s="2">
        <v>54</v>
      </c>
      <c r="M233" s="3">
        <v>2000045340688</v>
      </c>
      <c r="O233" s="2" t="s">
        <v>89</v>
      </c>
      <c r="P233" s="4">
        <v>2</v>
      </c>
      <c r="Q233" s="19">
        <v>1</v>
      </c>
      <c r="R233" s="20">
        <v>278</v>
      </c>
      <c r="S233" s="20">
        <f t="shared" si="3"/>
        <v>278</v>
      </c>
      <c r="T233" s="20">
        <v>116</v>
      </c>
    </row>
    <row r="234" ht="14.5" spans="2:20">
      <c r="B234" s="2" t="s">
        <v>21</v>
      </c>
      <c r="C234" s="2" t="s">
        <v>33</v>
      </c>
      <c r="D234" s="2" t="s">
        <v>23</v>
      </c>
      <c r="E234" s="2" t="s">
        <v>452</v>
      </c>
      <c r="F234" s="2" t="s">
        <v>453</v>
      </c>
      <c r="G234" s="2" t="s">
        <v>454</v>
      </c>
      <c r="H234" s="2" t="s">
        <v>27</v>
      </c>
      <c r="I234" s="2" t="s">
        <v>480</v>
      </c>
      <c r="J234" s="2" t="s">
        <v>481</v>
      </c>
      <c r="K234" s="2" t="s">
        <v>483</v>
      </c>
      <c r="L234" s="2">
        <v>56</v>
      </c>
      <c r="M234" s="3">
        <v>2000045340695</v>
      </c>
      <c r="O234" s="2" t="s">
        <v>89</v>
      </c>
      <c r="P234" s="4" t="s">
        <v>32</v>
      </c>
      <c r="Q234" s="19">
        <v>1</v>
      </c>
      <c r="R234" s="20">
        <v>278</v>
      </c>
      <c r="S234" s="20">
        <f t="shared" si="3"/>
        <v>278</v>
      </c>
      <c r="T234" s="20">
        <v>116</v>
      </c>
    </row>
    <row r="235" customHeight="1" spans="2:20">
      <c r="B235" s="2" t="s">
        <v>21</v>
      </c>
      <c r="C235" s="2" t="s">
        <v>33</v>
      </c>
      <c r="D235" s="2" t="s">
        <v>23</v>
      </c>
      <c r="E235" s="2" t="s">
        <v>452</v>
      </c>
      <c r="F235" s="2" t="s">
        <v>103</v>
      </c>
      <c r="G235" s="2" t="s">
        <v>454</v>
      </c>
      <c r="H235" s="2" t="s">
        <v>27</v>
      </c>
      <c r="I235" s="2" t="s">
        <v>484</v>
      </c>
      <c r="J235" s="2" t="s">
        <v>485</v>
      </c>
      <c r="K235" s="2" t="s">
        <v>474</v>
      </c>
      <c r="L235" s="2">
        <v>56</v>
      </c>
      <c r="M235" s="3">
        <v>2000045344051</v>
      </c>
      <c r="O235" s="2" t="s">
        <v>89</v>
      </c>
      <c r="P235" s="4">
        <v>1</v>
      </c>
      <c r="Q235" s="19">
        <v>1</v>
      </c>
      <c r="R235" s="20">
        <v>278</v>
      </c>
      <c r="S235" s="20">
        <f t="shared" si="3"/>
        <v>278</v>
      </c>
      <c r="T235" s="20">
        <v>116</v>
      </c>
    </row>
    <row r="236" customHeight="1" spans="2:20">
      <c r="B236" s="2" t="s">
        <v>21</v>
      </c>
      <c r="C236" s="2" t="s">
        <v>33</v>
      </c>
      <c r="D236" s="2" t="s">
        <v>23</v>
      </c>
      <c r="E236" s="2" t="s">
        <v>452</v>
      </c>
      <c r="F236" s="2" t="s">
        <v>103</v>
      </c>
      <c r="G236" s="2" t="s">
        <v>454</v>
      </c>
      <c r="H236" s="2" t="s">
        <v>27</v>
      </c>
      <c r="I236" s="2" t="s">
        <v>486</v>
      </c>
      <c r="J236" s="2" t="s">
        <v>487</v>
      </c>
      <c r="K236" s="2" t="s">
        <v>488</v>
      </c>
      <c r="L236" s="2">
        <v>54</v>
      </c>
      <c r="M236" s="3">
        <v>2000045344686</v>
      </c>
      <c r="O236" s="2" t="s">
        <v>89</v>
      </c>
      <c r="P236" s="4">
        <v>10</v>
      </c>
      <c r="Q236" s="19">
        <v>10</v>
      </c>
      <c r="R236" s="20">
        <v>278</v>
      </c>
      <c r="S236" s="20">
        <f t="shared" si="3"/>
        <v>2780</v>
      </c>
      <c r="T236" s="20">
        <v>116</v>
      </c>
    </row>
    <row r="237" customHeight="1" spans="2:20">
      <c r="B237" s="2" t="s">
        <v>21</v>
      </c>
      <c r="C237" s="2" t="s">
        <v>33</v>
      </c>
      <c r="D237" s="2" t="s">
        <v>23</v>
      </c>
      <c r="E237" s="2" t="s">
        <v>452</v>
      </c>
      <c r="F237" s="2" t="s">
        <v>103</v>
      </c>
      <c r="G237" s="2" t="s">
        <v>454</v>
      </c>
      <c r="H237" s="2" t="s">
        <v>27</v>
      </c>
      <c r="I237" s="2" t="s">
        <v>486</v>
      </c>
      <c r="J237" s="2" t="s">
        <v>487</v>
      </c>
      <c r="K237" s="2" t="s">
        <v>489</v>
      </c>
      <c r="L237" s="2">
        <v>54</v>
      </c>
      <c r="M237" s="3">
        <v>2000045345485</v>
      </c>
      <c r="O237" s="2" t="s">
        <v>89</v>
      </c>
      <c r="P237" s="4">
        <v>5</v>
      </c>
      <c r="Q237" s="19">
        <v>2</v>
      </c>
      <c r="R237" s="20">
        <v>278</v>
      </c>
      <c r="S237" s="20">
        <f t="shared" si="3"/>
        <v>556</v>
      </c>
      <c r="T237" s="20">
        <v>116</v>
      </c>
    </row>
    <row r="238" ht="14.5" spans="2:20">
      <c r="B238" s="2" t="s">
        <v>21</v>
      </c>
      <c r="C238" s="2" t="s">
        <v>33</v>
      </c>
      <c r="D238" s="2" t="s">
        <v>23</v>
      </c>
      <c r="E238" s="2" t="s">
        <v>452</v>
      </c>
      <c r="F238" s="2" t="s">
        <v>103</v>
      </c>
      <c r="G238" s="2" t="s">
        <v>454</v>
      </c>
      <c r="H238" s="2" t="s">
        <v>27</v>
      </c>
      <c r="I238" s="2" t="s">
        <v>486</v>
      </c>
      <c r="J238" s="2" t="s">
        <v>487</v>
      </c>
      <c r="K238" s="2" t="s">
        <v>489</v>
      </c>
      <c r="L238" s="2">
        <v>56</v>
      </c>
      <c r="M238" s="3">
        <v>2000045345492</v>
      </c>
      <c r="O238" s="2" t="s">
        <v>89</v>
      </c>
      <c r="P238" s="4" t="s">
        <v>32</v>
      </c>
      <c r="Q238" s="19">
        <v>2</v>
      </c>
      <c r="R238" s="20">
        <v>278</v>
      </c>
      <c r="S238" s="20">
        <f t="shared" si="3"/>
        <v>556</v>
      </c>
      <c r="T238" s="20">
        <v>116</v>
      </c>
    </row>
    <row r="239" ht="14.5" spans="2:20">
      <c r="B239" s="2" t="s">
        <v>21</v>
      </c>
      <c r="C239" s="2" t="s">
        <v>33</v>
      </c>
      <c r="D239" s="2" t="s">
        <v>23</v>
      </c>
      <c r="E239" s="2" t="s">
        <v>452</v>
      </c>
      <c r="F239" s="2" t="s">
        <v>103</v>
      </c>
      <c r="G239" s="2" t="s">
        <v>454</v>
      </c>
      <c r="H239" s="2" t="s">
        <v>27</v>
      </c>
      <c r="I239" s="2" t="s">
        <v>486</v>
      </c>
      <c r="J239" s="2" t="s">
        <v>487</v>
      </c>
      <c r="K239" s="2" t="s">
        <v>489</v>
      </c>
      <c r="L239" s="2">
        <v>58</v>
      </c>
      <c r="M239" s="3">
        <v>2000045345508</v>
      </c>
      <c r="O239" s="2" t="s">
        <v>89</v>
      </c>
      <c r="P239" s="4" t="s">
        <v>32</v>
      </c>
      <c r="Q239" s="19">
        <v>1</v>
      </c>
      <c r="R239" s="20">
        <v>278</v>
      </c>
      <c r="S239" s="20">
        <f t="shared" si="3"/>
        <v>278</v>
      </c>
      <c r="T239" s="20">
        <v>116</v>
      </c>
    </row>
    <row r="240" customHeight="1" spans="2:20">
      <c r="B240" s="2" t="s">
        <v>21</v>
      </c>
      <c r="C240" s="2" t="s">
        <v>33</v>
      </c>
      <c r="D240" s="2" t="s">
        <v>23</v>
      </c>
      <c r="E240" s="2" t="s">
        <v>452</v>
      </c>
      <c r="F240" s="2" t="s">
        <v>103</v>
      </c>
      <c r="G240" s="2" t="s">
        <v>454</v>
      </c>
      <c r="H240" s="2" t="s">
        <v>27</v>
      </c>
      <c r="I240" s="2" t="s">
        <v>486</v>
      </c>
      <c r="J240" s="2" t="s">
        <v>487</v>
      </c>
      <c r="K240" s="2" t="s">
        <v>490</v>
      </c>
      <c r="L240" s="2">
        <v>56</v>
      </c>
      <c r="M240" s="3">
        <v>2000045344853</v>
      </c>
      <c r="O240" s="2" t="s">
        <v>89</v>
      </c>
      <c r="P240" s="4">
        <v>1</v>
      </c>
      <c r="Q240" s="19">
        <v>1</v>
      </c>
      <c r="R240" s="20">
        <v>278</v>
      </c>
      <c r="S240" s="20">
        <f t="shared" si="3"/>
        <v>278</v>
      </c>
      <c r="T240" s="20">
        <v>116</v>
      </c>
    </row>
    <row r="241" customHeight="1" spans="2:20">
      <c r="B241" s="2" t="s">
        <v>21</v>
      </c>
      <c r="C241" s="2" t="s">
        <v>33</v>
      </c>
      <c r="D241" s="2" t="s">
        <v>23</v>
      </c>
      <c r="E241" s="2" t="s">
        <v>452</v>
      </c>
      <c r="F241" s="2" t="s">
        <v>491</v>
      </c>
      <c r="G241" s="2" t="s">
        <v>454</v>
      </c>
      <c r="H241" s="2" t="s">
        <v>27</v>
      </c>
      <c r="I241" s="2" t="s">
        <v>492</v>
      </c>
      <c r="J241" s="2" t="s">
        <v>493</v>
      </c>
      <c r="K241" s="2" t="s">
        <v>494</v>
      </c>
      <c r="L241" s="2">
        <v>54</v>
      </c>
      <c r="M241" s="3">
        <v>2000045347724</v>
      </c>
      <c r="O241" s="2" t="s">
        <v>89</v>
      </c>
      <c r="P241" s="4">
        <v>2</v>
      </c>
      <c r="Q241" s="19">
        <v>2</v>
      </c>
      <c r="R241" s="20">
        <v>283</v>
      </c>
      <c r="S241" s="20">
        <f t="shared" si="3"/>
        <v>566</v>
      </c>
      <c r="T241" s="20">
        <v>118</v>
      </c>
    </row>
    <row r="242" customHeight="1" spans="2:20">
      <c r="B242" s="2" t="s">
        <v>21</v>
      </c>
      <c r="C242" s="2" t="s">
        <v>33</v>
      </c>
      <c r="D242" s="2" t="s">
        <v>23</v>
      </c>
      <c r="E242" s="2" t="s">
        <v>452</v>
      </c>
      <c r="F242" s="2" t="s">
        <v>491</v>
      </c>
      <c r="G242" s="2" t="s">
        <v>454</v>
      </c>
      <c r="H242" s="2" t="s">
        <v>27</v>
      </c>
      <c r="I242" s="2" t="s">
        <v>492</v>
      </c>
      <c r="J242" s="2" t="s">
        <v>493</v>
      </c>
      <c r="K242" s="2" t="s">
        <v>495</v>
      </c>
      <c r="L242" s="2">
        <v>54</v>
      </c>
      <c r="M242" s="3">
        <v>2000045346925</v>
      </c>
      <c r="O242" s="2" t="s">
        <v>89</v>
      </c>
      <c r="P242" s="4">
        <v>1</v>
      </c>
      <c r="Q242" s="19">
        <v>1</v>
      </c>
      <c r="R242" s="20">
        <v>283</v>
      </c>
      <c r="S242" s="20">
        <f t="shared" si="3"/>
        <v>283</v>
      </c>
      <c r="T242" s="20">
        <v>118</v>
      </c>
    </row>
    <row r="243" customHeight="1" spans="2:20">
      <c r="B243" s="2" t="s">
        <v>21</v>
      </c>
      <c r="C243" s="2" t="s">
        <v>33</v>
      </c>
      <c r="D243" s="2" t="s">
        <v>23</v>
      </c>
      <c r="E243" s="2" t="s">
        <v>452</v>
      </c>
      <c r="F243" s="2" t="s">
        <v>453</v>
      </c>
      <c r="G243" s="2" t="s">
        <v>454</v>
      </c>
      <c r="H243" s="2" t="s">
        <v>27</v>
      </c>
      <c r="I243" s="2" t="s">
        <v>496</v>
      </c>
      <c r="J243" s="2" t="s">
        <v>497</v>
      </c>
      <c r="K243" s="2" t="s">
        <v>498</v>
      </c>
      <c r="L243" s="2">
        <v>54</v>
      </c>
      <c r="M243" s="3">
        <v>2000045348684</v>
      </c>
      <c r="O243" s="2" t="s">
        <v>89</v>
      </c>
      <c r="P243" s="4">
        <v>2</v>
      </c>
      <c r="Q243" s="19">
        <v>1</v>
      </c>
      <c r="R243" s="20">
        <v>278</v>
      </c>
      <c r="S243" s="20">
        <f t="shared" si="3"/>
        <v>278</v>
      </c>
      <c r="T243" s="20">
        <v>116</v>
      </c>
    </row>
    <row r="244" ht="14.5" spans="2:20">
      <c r="B244" s="2" t="s">
        <v>21</v>
      </c>
      <c r="C244" s="2" t="s">
        <v>33</v>
      </c>
      <c r="D244" s="2" t="s">
        <v>23</v>
      </c>
      <c r="E244" s="2" t="s">
        <v>452</v>
      </c>
      <c r="F244" s="2" t="s">
        <v>453</v>
      </c>
      <c r="G244" s="2" t="s">
        <v>454</v>
      </c>
      <c r="H244" s="2" t="s">
        <v>27</v>
      </c>
      <c r="I244" s="2" t="s">
        <v>496</v>
      </c>
      <c r="J244" s="2" t="s">
        <v>497</v>
      </c>
      <c r="K244" s="2" t="s">
        <v>498</v>
      </c>
      <c r="L244" s="2">
        <v>56</v>
      </c>
      <c r="M244" s="3">
        <v>2000045348691</v>
      </c>
      <c r="O244" s="2" t="s">
        <v>89</v>
      </c>
      <c r="P244" s="4" t="s">
        <v>32</v>
      </c>
      <c r="Q244" s="19">
        <v>1</v>
      </c>
      <c r="R244" s="20">
        <v>278</v>
      </c>
      <c r="S244" s="20">
        <f t="shared" si="3"/>
        <v>278</v>
      </c>
      <c r="T244" s="20">
        <v>116</v>
      </c>
    </row>
    <row r="245" customHeight="1" spans="2:20">
      <c r="B245" s="2" t="s">
        <v>21</v>
      </c>
      <c r="C245" s="2" t="s">
        <v>33</v>
      </c>
      <c r="D245" s="2" t="s">
        <v>23</v>
      </c>
      <c r="E245" s="2" t="s">
        <v>452</v>
      </c>
      <c r="F245" s="2" t="s">
        <v>453</v>
      </c>
      <c r="G245" s="2" t="s">
        <v>454</v>
      </c>
      <c r="H245" s="2" t="s">
        <v>27</v>
      </c>
      <c r="I245" s="2" t="s">
        <v>499</v>
      </c>
      <c r="J245" s="2" t="s">
        <v>500</v>
      </c>
      <c r="K245" s="2" t="s">
        <v>498</v>
      </c>
      <c r="L245" s="2">
        <v>54</v>
      </c>
      <c r="M245" s="3">
        <v>2000045349162</v>
      </c>
      <c r="O245" s="2" t="s">
        <v>89</v>
      </c>
      <c r="P245" s="4">
        <v>4</v>
      </c>
      <c r="Q245" s="19">
        <v>2</v>
      </c>
      <c r="R245" s="20">
        <v>278</v>
      </c>
      <c r="S245" s="20">
        <f t="shared" si="3"/>
        <v>556</v>
      </c>
      <c r="T245" s="20">
        <v>116</v>
      </c>
    </row>
    <row r="246" ht="14.5" spans="2:20">
      <c r="B246" s="2" t="s">
        <v>21</v>
      </c>
      <c r="C246" s="2" t="s">
        <v>33</v>
      </c>
      <c r="D246" s="2" t="s">
        <v>23</v>
      </c>
      <c r="E246" s="2" t="s">
        <v>452</v>
      </c>
      <c r="F246" s="2" t="s">
        <v>453</v>
      </c>
      <c r="G246" s="2" t="s">
        <v>454</v>
      </c>
      <c r="H246" s="2" t="s">
        <v>27</v>
      </c>
      <c r="I246" s="2" t="s">
        <v>499</v>
      </c>
      <c r="J246" s="2" t="s">
        <v>500</v>
      </c>
      <c r="K246" s="2" t="s">
        <v>498</v>
      </c>
      <c r="L246" s="2">
        <v>56</v>
      </c>
      <c r="M246" s="3">
        <v>2000045349179</v>
      </c>
      <c r="O246" s="2" t="s">
        <v>89</v>
      </c>
      <c r="P246" s="4" t="s">
        <v>32</v>
      </c>
      <c r="Q246" s="19">
        <v>1</v>
      </c>
      <c r="R246" s="20">
        <v>278</v>
      </c>
      <c r="S246" s="20">
        <f t="shared" si="3"/>
        <v>278</v>
      </c>
      <c r="T246" s="20">
        <v>116</v>
      </c>
    </row>
    <row r="247" ht="14.5" spans="2:20">
      <c r="B247" s="2" t="s">
        <v>21</v>
      </c>
      <c r="C247" s="2" t="s">
        <v>33</v>
      </c>
      <c r="D247" s="2" t="s">
        <v>23</v>
      </c>
      <c r="E247" s="2" t="s">
        <v>452</v>
      </c>
      <c r="F247" s="2" t="s">
        <v>453</v>
      </c>
      <c r="G247" s="2" t="s">
        <v>454</v>
      </c>
      <c r="H247" s="2" t="s">
        <v>27</v>
      </c>
      <c r="I247" s="2" t="s">
        <v>499</v>
      </c>
      <c r="J247" s="2" t="s">
        <v>500</v>
      </c>
      <c r="K247" s="2" t="s">
        <v>498</v>
      </c>
      <c r="L247" s="2">
        <v>58</v>
      </c>
      <c r="M247" s="3">
        <v>2000045349186</v>
      </c>
      <c r="O247" s="2" t="s">
        <v>89</v>
      </c>
      <c r="P247" s="4" t="s">
        <v>32</v>
      </c>
      <c r="Q247" s="19">
        <v>1</v>
      </c>
      <c r="R247" s="20">
        <v>278</v>
      </c>
      <c r="S247" s="20">
        <f t="shared" si="3"/>
        <v>278</v>
      </c>
      <c r="T247" s="20">
        <v>116</v>
      </c>
    </row>
    <row r="248" customHeight="1" spans="2:20">
      <c r="B248" s="2" t="s">
        <v>21</v>
      </c>
      <c r="C248" s="2" t="s">
        <v>33</v>
      </c>
      <c r="D248" s="2" t="s">
        <v>23</v>
      </c>
      <c r="E248" s="2" t="s">
        <v>452</v>
      </c>
      <c r="F248" s="2" t="s">
        <v>103</v>
      </c>
      <c r="G248" s="2" t="s">
        <v>454</v>
      </c>
      <c r="H248" s="2" t="s">
        <v>27</v>
      </c>
      <c r="I248" s="2" t="s">
        <v>501</v>
      </c>
      <c r="J248" s="2" t="s">
        <v>502</v>
      </c>
      <c r="K248" s="2" t="s">
        <v>498</v>
      </c>
      <c r="L248" s="2">
        <v>54</v>
      </c>
      <c r="M248" s="3">
        <v>2000045349483</v>
      </c>
      <c r="O248" s="2" t="s">
        <v>89</v>
      </c>
      <c r="P248" s="4">
        <v>3</v>
      </c>
      <c r="Q248" s="19">
        <v>3</v>
      </c>
      <c r="R248" s="20">
        <v>278</v>
      </c>
      <c r="S248" s="20">
        <f t="shared" si="3"/>
        <v>834</v>
      </c>
      <c r="T248" s="20">
        <v>116</v>
      </c>
    </row>
    <row r="249" customHeight="1" spans="2:20">
      <c r="B249" s="2" t="s">
        <v>21</v>
      </c>
      <c r="C249" s="2" t="s">
        <v>33</v>
      </c>
      <c r="D249" s="2" t="s">
        <v>23</v>
      </c>
      <c r="E249" s="2" t="s">
        <v>452</v>
      </c>
      <c r="F249" s="2" t="s">
        <v>103</v>
      </c>
      <c r="G249" s="2" t="s">
        <v>454</v>
      </c>
      <c r="H249" s="2" t="s">
        <v>27</v>
      </c>
      <c r="I249" s="2" t="s">
        <v>503</v>
      </c>
      <c r="J249" s="2" t="s">
        <v>504</v>
      </c>
      <c r="K249" s="2" t="s">
        <v>498</v>
      </c>
      <c r="L249" s="2">
        <v>52</v>
      </c>
      <c r="M249" s="3">
        <v>2000045350113</v>
      </c>
      <c r="O249" s="2" t="s">
        <v>89</v>
      </c>
      <c r="P249" s="4">
        <v>9</v>
      </c>
      <c r="Q249" s="19">
        <v>1</v>
      </c>
      <c r="R249" s="20">
        <v>278</v>
      </c>
      <c r="S249" s="20">
        <f t="shared" si="3"/>
        <v>278</v>
      </c>
      <c r="T249" s="20">
        <v>116</v>
      </c>
    </row>
    <row r="250" ht="14.5" spans="2:20">
      <c r="B250" s="2" t="s">
        <v>21</v>
      </c>
      <c r="C250" s="2" t="s">
        <v>33</v>
      </c>
      <c r="D250" s="2" t="s">
        <v>23</v>
      </c>
      <c r="E250" s="2" t="s">
        <v>452</v>
      </c>
      <c r="F250" s="2" t="s">
        <v>103</v>
      </c>
      <c r="G250" s="2" t="s">
        <v>454</v>
      </c>
      <c r="H250" s="2" t="s">
        <v>27</v>
      </c>
      <c r="I250" s="2" t="s">
        <v>503</v>
      </c>
      <c r="J250" s="2" t="s">
        <v>504</v>
      </c>
      <c r="K250" s="2" t="s">
        <v>498</v>
      </c>
      <c r="L250" s="2">
        <v>54</v>
      </c>
      <c r="M250" s="3">
        <v>2000045350120</v>
      </c>
      <c r="O250" s="2" t="s">
        <v>89</v>
      </c>
      <c r="P250" s="4" t="s">
        <v>32</v>
      </c>
      <c r="Q250" s="19">
        <v>3</v>
      </c>
      <c r="R250" s="20">
        <v>278</v>
      </c>
      <c r="S250" s="20">
        <f t="shared" si="3"/>
        <v>834</v>
      </c>
      <c r="T250" s="20">
        <v>116</v>
      </c>
    </row>
    <row r="251" ht="14.5" spans="2:20">
      <c r="B251" s="2" t="s">
        <v>21</v>
      </c>
      <c r="C251" s="2" t="s">
        <v>33</v>
      </c>
      <c r="D251" s="2" t="s">
        <v>23</v>
      </c>
      <c r="E251" s="2" t="s">
        <v>452</v>
      </c>
      <c r="F251" s="2" t="s">
        <v>103</v>
      </c>
      <c r="G251" s="2" t="s">
        <v>454</v>
      </c>
      <c r="H251" s="2" t="s">
        <v>27</v>
      </c>
      <c r="I251" s="2" t="s">
        <v>503</v>
      </c>
      <c r="J251" s="2" t="s">
        <v>504</v>
      </c>
      <c r="K251" s="2" t="s">
        <v>498</v>
      </c>
      <c r="L251" s="2">
        <v>56</v>
      </c>
      <c r="M251" s="3">
        <v>2000045350137</v>
      </c>
      <c r="O251" s="2" t="s">
        <v>89</v>
      </c>
      <c r="P251" s="4" t="s">
        <v>32</v>
      </c>
      <c r="Q251" s="19">
        <v>3</v>
      </c>
      <c r="R251" s="20">
        <v>278</v>
      </c>
      <c r="S251" s="20">
        <f t="shared" si="3"/>
        <v>834</v>
      </c>
      <c r="T251" s="20">
        <v>116</v>
      </c>
    </row>
    <row r="252" ht="14.5" spans="2:20">
      <c r="B252" s="2" t="s">
        <v>21</v>
      </c>
      <c r="C252" s="2" t="s">
        <v>33</v>
      </c>
      <c r="D252" s="2" t="s">
        <v>23</v>
      </c>
      <c r="E252" s="2" t="s">
        <v>452</v>
      </c>
      <c r="F252" s="2" t="s">
        <v>103</v>
      </c>
      <c r="G252" s="2" t="s">
        <v>454</v>
      </c>
      <c r="H252" s="2" t="s">
        <v>27</v>
      </c>
      <c r="I252" s="2" t="s">
        <v>503</v>
      </c>
      <c r="J252" s="2" t="s">
        <v>504</v>
      </c>
      <c r="K252" s="2" t="s">
        <v>498</v>
      </c>
      <c r="L252" s="2">
        <v>58</v>
      </c>
      <c r="M252" s="3">
        <v>2000045350144</v>
      </c>
      <c r="O252" s="2" t="s">
        <v>89</v>
      </c>
      <c r="P252" s="4" t="s">
        <v>32</v>
      </c>
      <c r="Q252" s="19">
        <v>2</v>
      </c>
      <c r="R252" s="20">
        <v>278</v>
      </c>
      <c r="S252" s="20">
        <f t="shared" si="3"/>
        <v>556</v>
      </c>
      <c r="T252" s="20">
        <v>116</v>
      </c>
    </row>
    <row r="253" customHeight="1" spans="2:20">
      <c r="B253" s="2" t="s">
        <v>21</v>
      </c>
      <c r="C253" s="2" t="s">
        <v>33</v>
      </c>
      <c r="D253" s="2" t="s">
        <v>23</v>
      </c>
      <c r="E253" s="2" t="s">
        <v>452</v>
      </c>
      <c r="F253" s="2" t="s">
        <v>103</v>
      </c>
      <c r="G253" s="2" t="s">
        <v>454</v>
      </c>
      <c r="H253" s="2" t="s">
        <v>27</v>
      </c>
      <c r="I253" s="2" t="s">
        <v>505</v>
      </c>
      <c r="J253" s="2" t="s">
        <v>506</v>
      </c>
      <c r="K253" s="2" t="s">
        <v>498</v>
      </c>
      <c r="L253" s="2">
        <v>52</v>
      </c>
      <c r="M253" s="3">
        <v>2000045350274</v>
      </c>
      <c r="O253" s="2" t="s">
        <v>89</v>
      </c>
      <c r="P253" s="4">
        <v>10</v>
      </c>
      <c r="Q253" s="19">
        <v>2</v>
      </c>
      <c r="R253" s="20">
        <v>278</v>
      </c>
      <c r="S253" s="20">
        <f t="shared" si="3"/>
        <v>556</v>
      </c>
      <c r="T253" s="20">
        <v>116</v>
      </c>
    </row>
    <row r="254" ht="14.5" spans="2:20">
      <c r="B254" s="2" t="s">
        <v>21</v>
      </c>
      <c r="C254" s="2" t="s">
        <v>33</v>
      </c>
      <c r="D254" s="2" t="s">
        <v>23</v>
      </c>
      <c r="E254" s="2" t="s">
        <v>452</v>
      </c>
      <c r="F254" s="2" t="s">
        <v>103</v>
      </c>
      <c r="G254" s="2" t="s">
        <v>454</v>
      </c>
      <c r="H254" s="2" t="s">
        <v>27</v>
      </c>
      <c r="I254" s="2" t="s">
        <v>505</v>
      </c>
      <c r="J254" s="2" t="s">
        <v>506</v>
      </c>
      <c r="K254" s="2" t="s">
        <v>498</v>
      </c>
      <c r="L254" s="2">
        <v>54</v>
      </c>
      <c r="M254" s="3">
        <v>2000045350281</v>
      </c>
      <c r="O254" s="2" t="s">
        <v>89</v>
      </c>
      <c r="P254" s="4" t="s">
        <v>32</v>
      </c>
      <c r="Q254" s="19">
        <v>5</v>
      </c>
      <c r="R254" s="20">
        <v>278</v>
      </c>
      <c r="S254" s="20">
        <f t="shared" si="3"/>
        <v>1390</v>
      </c>
      <c r="T254" s="20">
        <v>116</v>
      </c>
    </row>
    <row r="255" ht="14.5" spans="2:20">
      <c r="B255" s="2" t="s">
        <v>21</v>
      </c>
      <c r="C255" s="2" t="s">
        <v>33</v>
      </c>
      <c r="D255" s="2" t="s">
        <v>23</v>
      </c>
      <c r="E255" s="2" t="s">
        <v>452</v>
      </c>
      <c r="F255" s="2" t="s">
        <v>103</v>
      </c>
      <c r="G255" s="2" t="s">
        <v>454</v>
      </c>
      <c r="H255" s="2" t="s">
        <v>27</v>
      </c>
      <c r="I255" s="2" t="s">
        <v>505</v>
      </c>
      <c r="J255" s="2" t="s">
        <v>506</v>
      </c>
      <c r="K255" s="2" t="s">
        <v>498</v>
      </c>
      <c r="L255" s="2">
        <v>56</v>
      </c>
      <c r="M255" s="3">
        <v>2000045350298</v>
      </c>
      <c r="O255" s="2" t="s">
        <v>89</v>
      </c>
      <c r="P255" s="4" t="s">
        <v>32</v>
      </c>
      <c r="Q255" s="19">
        <v>3</v>
      </c>
      <c r="R255" s="20">
        <v>278</v>
      </c>
      <c r="S255" s="20">
        <f t="shared" si="3"/>
        <v>834</v>
      </c>
      <c r="T255" s="20">
        <v>116</v>
      </c>
    </row>
    <row r="256" customHeight="1" spans="2:20">
      <c r="B256" s="2" t="s">
        <v>21</v>
      </c>
      <c r="C256" s="2" t="s">
        <v>33</v>
      </c>
      <c r="D256" s="2" t="s">
        <v>23</v>
      </c>
      <c r="E256" s="2" t="s">
        <v>452</v>
      </c>
      <c r="F256" s="2" t="s">
        <v>103</v>
      </c>
      <c r="G256" s="2" t="s">
        <v>454</v>
      </c>
      <c r="H256" s="2" t="s">
        <v>27</v>
      </c>
      <c r="I256" s="2" t="s">
        <v>507</v>
      </c>
      <c r="J256" s="2" t="s">
        <v>508</v>
      </c>
      <c r="K256" s="2" t="s">
        <v>498</v>
      </c>
      <c r="L256" s="2">
        <v>54</v>
      </c>
      <c r="M256" s="3">
        <v>2000045350441</v>
      </c>
      <c r="O256" s="2" t="s">
        <v>89</v>
      </c>
      <c r="P256" s="4">
        <v>2</v>
      </c>
      <c r="Q256" s="19">
        <v>1</v>
      </c>
      <c r="R256" s="20">
        <v>278</v>
      </c>
      <c r="S256" s="20">
        <f t="shared" si="3"/>
        <v>278</v>
      </c>
      <c r="T256" s="20">
        <v>116</v>
      </c>
    </row>
    <row r="257" ht="14.5" spans="2:20">
      <c r="B257" s="2" t="s">
        <v>21</v>
      </c>
      <c r="C257" s="2" t="s">
        <v>33</v>
      </c>
      <c r="D257" s="2" t="s">
        <v>23</v>
      </c>
      <c r="E257" s="2" t="s">
        <v>452</v>
      </c>
      <c r="F257" s="2" t="s">
        <v>103</v>
      </c>
      <c r="G257" s="2" t="s">
        <v>454</v>
      </c>
      <c r="H257" s="2" t="s">
        <v>27</v>
      </c>
      <c r="I257" s="2" t="s">
        <v>507</v>
      </c>
      <c r="J257" s="2" t="s">
        <v>508</v>
      </c>
      <c r="K257" s="2" t="s">
        <v>498</v>
      </c>
      <c r="L257" s="2">
        <v>58</v>
      </c>
      <c r="M257" s="3">
        <v>2000045350465</v>
      </c>
      <c r="O257" s="2" t="s">
        <v>89</v>
      </c>
      <c r="P257" s="4" t="s">
        <v>32</v>
      </c>
      <c r="Q257" s="19">
        <v>1</v>
      </c>
      <c r="R257" s="20">
        <v>278</v>
      </c>
      <c r="S257" s="20">
        <f t="shared" si="3"/>
        <v>278</v>
      </c>
      <c r="T257" s="20">
        <v>116</v>
      </c>
    </row>
    <row r="258" customHeight="1" spans="2:20">
      <c r="B258" s="2" t="s">
        <v>21</v>
      </c>
      <c r="C258" s="2" t="s">
        <v>33</v>
      </c>
      <c r="D258" s="2" t="s">
        <v>23</v>
      </c>
      <c r="E258" s="2" t="s">
        <v>452</v>
      </c>
      <c r="F258" s="2" t="s">
        <v>103</v>
      </c>
      <c r="G258" s="2" t="s">
        <v>454</v>
      </c>
      <c r="H258" s="2" t="s">
        <v>27</v>
      </c>
      <c r="I258" s="2" t="s">
        <v>509</v>
      </c>
      <c r="J258" s="2" t="s">
        <v>510</v>
      </c>
      <c r="K258" s="2" t="s">
        <v>511</v>
      </c>
      <c r="L258" s="2">
        <v>54</v>
      </c>
      <c r="M258" s="3">
        <v>2000045351080</v>
      </c>
      <c r="O258" s="2" t="s">
        <v>89</v>
      </c>
      <c r="P258" s="4">
        <v>4</v>
      </c>
      <c r="Q258" s="19">
        <v>3</v>
      </c>
      <c r="R258" s="20">
        <v>278</v>
      </c>
      <c r="S258" s="20">
        <f t="shared" si="3"/>
        <v>834</v>
      </c>
      <c r="T258" s="20">
        <v>116</v>
      </c>
    </row>
    <row r="259" ht="14.5" spans="2:20">
      <c r="B259" s="2" t="s">
        <v>21</v>
      </c>
      <c r="C259" s="2" t="s">
        <v>33</v>
      </c>
      <c r="D259" s="2" t="s">
        <v>23</v>
      </c>
      <c r="E259" s="2" t="s">
        <v>452</v>
      </c>
      <c r="F259" s="2" t="s">
        <v>103</v>
      </c>
      <c r="G259" s="2" t="s">
        <v>454</v>
      </c>
      <c r="H259" s="2" t="s">
        <v>27</v>
      </c>
      <c r="I259" s="2" t="s">
        <v>509</v>
      </c>
      <c r="J259" s="2" t="s">
        <v>510</v>
      </c>
      <c r="K259" s="2" t="s">
        <v>511</v>
      </c>
      <c r="L259" s="2">
        <v>58</v>
      </c>
      <c r="M259" s="3">
        <v>2000045351103</v>
      </c>
      <c r="O259" s="2" t="s">
        <v>89</v>
      </c>
      <c r="P259" s="4" t="s">
        <v>32</v>
      </c>
      <c r="Q259" s="19">
        <v>1</v>
      </c>
      <c r="R259" s="20">
        <v>278</v>
      </c>
      <c r="S259" s="20">
        <f t="shared" si="3"/>
        <v>278</v>
      </c>
      <c r="T259" s="20">
        <v>116</v>
      </c>
    </row>
    <row r="260" customHeight="1" spans="2:20">
      <c r="B260" s="2" t="s">
        <v>21</v>
      </c>
      <c r="C260" s="2" t="s">
        <v>33</v>
      </c>
      <c r="D260" s="2" t="s">
        <v>23</v>
      </c>
      <c r="E260" s="2" t="s">
        <v>452</v>
      </c>
      <c r="F260" s="2" t="s">
        <v>103</v>
      </c>
      <c r="G260" s="2" t="s">
        <v>454</v>
      </c>
      <c r="H260" s="2" t="s">
        <v>27</v>
      </c>
      <c r="I260" s="2" t="s">
        <v>512</v>
      </c>
      <c r="J260" s="2" t="s">
        <v>513</v>
      </c>
      <c r="K260" s="2" t="s">
        <v>514</v>
      </c>
      <c r="L260" s="2">
        <v>54</v>
      </c>
      <c r="M260" s="3">
        <v>2000045351240</v>
      </c>
      <c r="O260" s="2" t="s">
        <v>89</v>
      </c>
      <c r="P260" s="4">
        <v>2</v>
      </c>
      <c r="Q260" s="19">
        <v>1</v>
      </c>
      <c r="R260" s="20">
        <v>278</v>
      </c>
      <c r="S260" s="20">
        <f t="shared" si="3"/>
        <v>278</v>
      </c>
      <c r="T260" s="20">
        <v>116</v>
      </c>
    </row>
    <row r="261" ht="14.5" spans="2:20">
      <c r="B261" s="2" t="s">
        <v>21</v>
      </c>
      <c r="C261" s="2" t="s">
        <v>33</v>
      </c>
      <c r="D261" s="2" t="s">
        <v>23</v>
      </c>
      <c r="E261" s="2" t="s">
        <v>452</v>
      </c>
      <c r="F261" s="2" t="s">
        <v>103</v>
      </c>
      <c r="G261" s="2" t="s">
        <v>454</v>
      </c>
      <c r="H261" s="2" t="s">
        <v>27</v>
      </c>
      <c r="I261" s="2" t="s">
        <v>512</v>
      </c>
      <c r="J261" s="2" t="s">
        <v>513</v>
      </c>
      <c r="K261" s="2" t="s">
        <v>514</v>
      </c>
      <c r="L261" s="2">
        <v>56</v>
      </c>
      <c r="M261" s="3">
        <v>2000045351257</v>
      </c>
      <c r="O261" s="2" t="s">
        <v>89</v>
      </c>
      <c r="P261" s="4" t="s">
        <v>32</v>
      </c>
      <c r="Q261" s="19">
        <v>1</v>
      </c>
      <c r="R261" s="20">
        <v>278</v>
      </c>
      <c r="S261" s="20">
        <f t="shared" si="3"/>
        <v>278</v>
      </c>
      <c r="T261" s="20">
        <v>116</v>
      </c>
    </row>
    <row r="262" customHeight="1" spans="2:20">
      <c r="B262" s="2" t="s">
        <v>21</v>
      </c>
      <c r="C262" s="2" t="s">
        <v>33</v>
      </c>
      <c r="D262" s="2" t="s">
        <v>23</v>
      </c>
      <c r="E262" s="2" t="s">
        <v>452</v>
      </c>
      <c r="F262" s="2" t="s">
        <v>515</v>
      </c>
      <c r="G262" s="2" t="s">
        <v>454</v>
      </c>
      <c r="H262" s="2" t="s">
        <v>27</v>
      </c>
      <c r="I262" s="2" t="s">
        <v>516</v>
      </c>
      <c r="J262" s="2" t="s">
        <v>517</v>
      </c>
      <c r="K262" s="2" t="s">
        <v>518</v>
      </c>
      <c r="L262" s="2">
        <v>54</v>
      </c>
      <c r="M262" s="3">
        <v>2000045351561</v>
      </c>
      <c r="O262" s="2" t="s">
        <v>89</v>
      </c>
      <c r="P262" s="4">
        <v>2</v>
      </c>
      <c r="Q262" s="19">
        <v>2</v>
      </c>
      <c r="R262" s="20">
        <v>257</v>
      </c>
      <c r="S262" s="20">
        <f t="shared" si="3"/>
        <v>514</v>
      </c>
      <c r="T262" s="20">
        <v>107</v>
      </c>
    </row>
    <row r="263" customHeight="1" spans="2:20">
      <c r="B263" s="2" t="s">
        <v>21</v>
      </c>
      <c r="C263" s="2" t="s">
        <v>33</v>
      </c>
      <c r="D263" s="2" t="s">
        <v>23</v>
      </c>
      <c r="E263" s="2" t="s">
        <v>452</v>
      </c>
      <c r="F263" s="2" t="s">
        <v>103</v>
      </c>
      <c r="G263" s="2" t="s">
        <v>454</v>
      </c>
      <c r="H263" s="2" t="s">
        <v>27</v>
      </c>
      <c r="I263" s="2" t="s">
        <v>519</v>
      </c>
      <c r="J263" s="2" t="s">
        <v>520</v>
      </c>
      <c r="K263" s="2" t="s">
        <v>521</v>
      </c>
      <c r="L263" s="2">
        <v>58</v>
      </c>
      <c r="M263" s="3">
        <v>2000045351745</v>
      </c>
      <c r="O263" s="2" t="s">
        <v>89</v>
      </c>
      <c r="P263" s="4">
        <v>1</v>
      </c>
      <c r="Q263" s="19">
        <v>1</v>
      </c>
      <c r="R263" s="20">
        <v>278</v>
      </c>
      <c r="S263" s="20">
        <f t="shared" ref="S263:S326" si="4">R263*Q263</f>
        <v>278</v>
      </c>
      <c r="T263" s="20">
        <v>116</v>
      </c>
    </row>
    <row r="264" customHeight="1" spans="2:20">
      <c r="B264" s="2" t="s">
        <v>21</v>
      </c>
      <c r="C264" s="2" t="s">
        <v>33</v>
      </c>
      <c r="D264" s="2" t="s">
        <v>23</v>
      </c>
      <c r="E264" s="2" t="s">
        <v>452</v>
      </c>
      <c r="F264" s="2" t="s">
        <v>103</v>
      </c>
      <c r="G264" s="2" t="s">
        <v>454</v>
      </c>
      <c r="H264" s="2" t="s">
        <v>27</v>
      </c>
      <c r="I264" s="2" t="s">
        <v>522</v>
      </c>
      <c r="J264" s="2" t="s">
        <v>523</v>
      </c>
      <c r="K264" s="2" t="s">
        <v>474</v>
      </c>
      <c r="L264" s="2">
        <v>52</v>
      </c>
      <c r="M264" s="3">
        <v>2000045352032</v>
      </c>
      <c r="O264" s="2" t="s">
        <v>89</v>
      </c>
      <c r="P264" s="4">
        <v>4</v>
      </c>
      <c r="Q264" s="19">
        <v>1</v>
      </c>
      <c r="R264" s="20">
        <v>278</v>
      </c>
      <c r="S264" s="20">
        <f t="shared" si="4"/>
        <v>278</v>
      </c>
      <c r="T264" s="20">
        <v>116</v>
      </c>
    </row>
    <row r="265" ht="14.5" spans="2:20">
      <c r="B265" s="2" t="s">
        <v>21</v>
      </c>
      <c r="C265" s="2" t="s">
        <v>33</v>
      </c>
      <c r="D265" s="2" t="s">
        <v>23</v>
      </c>
      <c r="E265" s="2" t="s">
        <v>452</v>
      </c>
      <c r="F265" s="2" t="s">
        <v>103</v>
      </c>
      <c r="G265" s="2" t="s">
        <v>454</v>
      </c>
      <c r="H265" s="2" t="s">
        <v>27</v>
      </c>
      <c r="I265" s="2" t="s">
        <v>522</v>
      </c>
      <c r="J265" s="2" t="s">
        <v>523</v>
      </c>
      <c r="K265" s="2" t="s">
        <v>474</v>
      </c>
      <c r="L265" s="2">
        <v>54</v>
      </c>
      <c r="M265" s="3">
        <v>2000045352049</v>
      </c>
      <c r="O265" s="2" t="s">
        <v>89</v>
      </c>
      <c r="P265" s="4" t="s">
        <v>32</v>
      </c>
      <c r="Q265" s="19">
        <v>2</v>
      </c>
      <c r="R265" s="20">
        <v>278</v>
      </c>
      <c r="S265" s="20">
        <f t="shared" si="4"/>
        <v>556</v>
      </c>
      <c r="T265" s="20">
        <v>116</v>
      </c>
    </row>
    <row r="266" ht="14.5" spans="2:20">
      <c r="B266" s="2" t="s">
        <v>21</v>
      </c>
      <c r="C266" s="2" t="s">
        <v>33</v>
      </c>
      <c r="D266" s="2" t="s">
        <v>23</v>
      </c>
      <c r="E266" s="2" t="s">
        <v>452</v>
      </c>
      <c r="F266" s="2" t="s">
        <v>103</v>
      </c>
      <c r="G266" s="2" t="s">
        <v>454</v>
      </c>
      <c r="H266" s="2" t="s">
        <v>27</v>
      </c>
      <c r="I266" s="2" t="s">
        <v>522</v>
      </c>
      <c r="J266" s="2" t="s">
        <v>523</v>
      </c>
      <c r="K266" s="2" t="s">
        <v>474</v>
      </c>
      <c r="L266" s="2">
        <v>56</v>
      </c>
      <c r="M266" s="3">
        <v>2000045352056</v>
      </c>
      <c r="O266" s="2" t="s">
        <v>89</v>
      </c>
      <c r="P266" s="4" t="s">
        <v>32</v>
      </c>
      <c r="Q266" s="19">
        <v>1</v>
      </c>
      <c r="R266" s="20">
        <v>278</v>
      </c>
      <c r="S266" s="20">
        <f t="shared" si="4"/>
        <v>278</v>
      </c>
      <c r="T266" s="20">
        <v>116</v>
      </c>
    </row>
    <row r="267" customHeight="1" spans="2:20">
      <c r="B267" s="2" t="s">
        <v>21</v>
      </c>
      <c r="C267" s="2" t="s">
        <v>33</v>
      </c>
      <c r="D267" s="2" t="s">
        <v>23</v>
      </c>
      <c r="E267" s="2" t="s">
        <v>452</v>
      </c>
      <c r="F267" s="2" t="s">
        <v>103</v>
      </c>
      <c r="G267" s="2" t="s">
        <v>454</v>
      </c>
      <c r="H267" s="2" t="s">
        <v>27</v>
      </c>
      <c r="I267" s="2" t="s">
        <v>524</v>
      </c>
      <c r="J267" s="2" t="s">
        <v>525</v>
      </c>
      <c r="K267" s="2" t="s">
        <v>526</v>
      </c>
      <c r="L267" s="2">
        <v>56</v>
      </c>
      <c r="M267" s="3">
        <v>2000045352698</v>
      </c>
      <c r="O267" s="2" t="s">
        <v>89</v>
      </c>
      <c r="P267" s="4">
        <v>1</v>
      </c>
      <c r="Q267" s="19">
        <v>1</v>
      </c>
      <c r="R267" s="20">
        <v>278</v>
      </c>
      <c r="S267" s="20">
        <f t="shared" si="4"/>
        <v>278</v>
      </c>
      <c r="T267" s="20">
        <v>116</v>
      </c>
    </row>
    <row r="268" customHeight="1" spans="2:20">
      <c r="B268" s="2" t="s">
        <v>21</v>
      </c>
      <c r="C268" s="2" t="s">
        <v>33</v>
      </c>
      <c r="D268" s="2" t="s">
        <v>23</v>
      </c>
      <c r="E268" s="2" t="s">
        <v>452</v>
      </c>
      <c r="F268" s="2" t="s">
        <v>103</v>
      </c>
      <c r="G268" s="2" t="s">
        <v>454</v>
      </c>
      <c r="H268" s="2" t="s">
        <v>27</v>
      </c>
      <c r="I268" s="2" t="s">
        <v>527</v>
      </c>
      <c r="J268" s="2" t="s">
        <v>528</v>
      </c>
      <c r="K268" s="2" t="s">
        <v>462</v>
      </c>
      <c r="L268" s="2">
        <v>58</v>
      </c>
      <c r="M268" s="3">
        <v>2000045352865</v>
      </c>
      <c r="O268" s="2" t="s">
        <v>89</v>
      </c>
      <c r="P268" s="4">
        <v>1</v>
      </c>
      <c r="Q268" s="19">
        <v>1</v>
      </c>
      <c r="R268" s="20">
        <v>278</v>
      </c>
      <c r="S268" s="20">
        <f t="shared" si="4"/>
        <v>278</v>
      </c>
      <c r="T268" s="20">
        <v>116</v>
      </c>
    </row>
    <row r="269" customHeight="1" spans="2:20">
      <c r="B269" s="2" t="s">
        <v>21</v>
      </c>
      <c r="C269" s="2" t="s">
        <v>33</v>
      </c>
      <c r="D269" s="2" t="s">
        <v>23</v>
      </c>
      <c r="E269" s="2" t="s">
        <v>452</v>
      </c>
      <c r="F269" s="2" t="s">
        <v>103</v>
      </c>
      <c r="G269" s="2" t="s">
        <v>454</v>
      </c>
      <c r="H269" s="2" t="s">
        <v>27</v>
      </c>
      <c r="I269" s="2" t="s">
        <v>529</v>
      </c>
      <c r="J269" s="2" t="s">
        <v>530</v>
      </c>
      <c r="K269" s="2" t="s">
        <v>531</v>
      </c>
      <c r="L269" s="2">
        <v>56</v>
      </c>
      <c r="M269" s="3">
        <v>2000045353657</v>
      </c>
      <c r="O269" s="2" t="s">
        <v>89</v>
      </c>
      <c r="P269" s="4">
        <v>1</v>
      </c>
      <c r="Q269" s="19">
        <v>1</v>
      </c>
      <c r="R269" s="20">
        <v>278</v>
      </c>
      <c r="S269" s="20">
        <f t="shared" si="4"/>
        <v>278</v>
      </c>
      <c r="T269" s="20">
        <v>116</v>
      </c>
    </row>
    <row r="270" customHeight="1" spans="2:20">
      <c r="B270" s="2" t="s">
        <v>21</v>
      </c>
      <c r="C270" s="2" t="s">
        <v>33</v>
      </c>
      <c r="D270" s="2" t="s">
        <v>23</v>
      </c>
      <c r="E270" s="2" t="s">
        <v>532</v>
      </c>
      <c r="F270" s="2" t="s">
        <v>453</v>
      </c>
      <c r="G270" s="2" t="s">
        <v>153</v>
      </c>
      <c r="H270" s="2" t="s">
        <v>27</v>
      </c>
      <c r="I270" s="2" t="s">
        <v>533</v>
      </c>
      <c r="J270" s="2" t="s">
        <v>534</v>
      </c>
      <c r="K270" s="2" t="s">
        <v>535</v>
      </c>
      <c r="L270" s="2">
        <v>33</v>
      </c>
      <c r="M270" s="3">
        <v>2000050777325</v>
      </c>
      <c r="O270" s="2" t="s">
        <v>89</v>
      </c>
      <c r="P270" s="4">
        <v>1</v>
      </c>
      <c r="Q270" s="19">
        <v>1</v>
      </c>
      <c r="R270" s="20">
        <v>278</v>
      </c>
      <c r="S270" s="20">
        <f t="shared" si="4"/>
        <v>278</v>
      </c>
      <c r="T270" s="20">
        <v>116</v>
      </c>
    </row>
    <row r="271" customHeight="1" spans="2:20">
      <c r="B271" s="2" t="s">
        <v>21</v>
      </c>
      <c r="C271" s="2" t="s">
        <v>33</v>
      </c>
      <c r="D271" s="2" t="s">
        <v>23</v>
      </c>
      <c r="E271" s="2" t="s">
        <v>536</v>
      </c>
      <c r="F271" s="2" t="s">
        <v>453</v>
      </c>
      <c r="G271" s="2" t="s">
        <v>153</v>
      </c>
      <c r="H271" s="2" t="s">
        <v>27</v>
      </c>
      <c r="I271" s="2" t="s">
        <v>537</v>
      </c>
      <c r="J271" s="2" t="s">
        <v>538</v>
      </c>
      <c r="K271" s="2" t="s">
        <v>535</v>
      </c>
      <c r="L271" s="2">
        <v>29</v>
      </c>
      <c r="M271" s="3">
        <v>2000050777745</v>
      </c>
      <c r="O271" s="2" t="s">
        <v>89</v>
      </c>
      <c r="P271" s="4">
        <v>6</v>
      </c>
      <c r="Q271" s="19">
        <v>1</v>
      </c>
      <c r="R271" s="20">
        <v>278</v>
      </c>
      <c r="S271" s="20">
        <f t="shared" si="4"/>
        <v>278</v>
      </c>
      <c r="T271" s="20">
        <v>116</v>
      </c>
    </row>
    <row r="272" ht="14.5" spans="2:20">
      <c r="B272" s="2" t="s">
        <v>21</v>
      </c>
      <c r="C272" s="2" t="s">
        <v>33</v>
      </c>
      <c r="D272" s="2" t="s">
        <v>23</v>
      </c>
      <c r="E272" s="2" t="s">
        <v>536</v>
      </c>
      <c r="F272" s="2" t="s">
        <v>453</v>
      </c>
      <c r="G272" s="2" t="s">
        <v>153</v>
      </c>
      <c r="H272" s="2" t="s">
        <v>27</v>
      </c>
      <c r="I272" s="2" t="s">
        <v>537</v>
      </c>
      <c r="J272" s="2" t="s">
        <v>538</v>
      </c>
      <c r="K272" s="2" t="s">
        <v>535</v>
      </c>
      <c r="L272" s="2">
        <v>34</v>
      </c>
      <c r="M272" s="3">
        <v>2000050777790</v>
      </c>
      <c r="O272" s="2" t="s">
        <v>89</v>
      </c>
      <c r="P272" s="4" t="s">
        <v>32</v>
      </c>
      <c r="Q272" s="19">
        <v>1</v>
      </c>
      <c r="R272" s="20">
        <v>278</v>
      </c>
      <c r="S272" s="20">
        <f t="shared" si="4"/>
        <v>278</v>
      </c>
      <c r="T272" s="20">
        <v>116</v>
      </c>
    </row>
    <row r="273" ht="14.5" spans="2:20">
      <c r="B273" s="2" t="s">
        <v>21</v>
      </c>
      <c r="C273" s="2" t="s">
        <v>33</v>
      </c>
      <c r="D273" s="2" t="s">
        <v>23</v>
      </c>
      <c r="E273" s="2" t="s">
        <v>536</v>
      </c>
      <c r="F273" s="2" t="s">
        <v>453</v>
      </c>
      <c r="G273" s="2" t="s">
        <v>153</v>
      </c>
      <c r="H273" s="2" t="s">
        <v>27</v>
      </c>
      <c r="I273" s="2" t="s">
        <v>537</v>
      </c>
      <c r="J273" s="2" t="s">
        <v>538</v>
      </c>
      <c r="K273" s="2" t="s">
        <v>535</v>
      </c>
      <c r="L273" s="2">
        <v>36</v>
      </c>
      <c r="M273" s="3">
        <v>2000050777813</v>
      </c>
      <c r="O273" s="2" t="s">
        <v>89</v>
      </c>
      <c r="P273" s="4" t="s">
        <v>32</v>
      </c>
      <c r="Q273" s="19">
        <v>4</v>
      </c>
      <c r="R273" s="20">
        <v>278</v>
      </c>
      <c r="S273" s="20">
        <f t="shared" si="4"/>
        <v>1112</v>
      </c>
      <c r="T273" s="20">
        <v>116</v>
      </c>
    </row>
    <row r="274" customHeight="1" spans="2:20">
      <c r="B274" s="2" t="s">
        <v>21</v>
      </c>
      <c r="C274" s="2" t="s">
        <v>33</v>
      </c>
      <c r="D274" s="2" t="s">
        <v>23</v>
      </c>
      <c r="E274" s="2" t="s">
        <v>536</v>
      </c>
      <c r="F274" s="2" t="s">
        <v>453</v>
      </c>
      <c r="G274" s="2" t="s">
        <v>153</v>
      </c>
      <c r="H274" s="2" t="s">
        <v>27</v>
      </c>
      <c r="I274" s="2" t="s">
        <v>537</v>
      </c>
      <c r="J274" s="2" t="s">
        <v>538</v>
      </c>
      <c r="K274" s="2" t="s">
        <v>156</v>
      </c>
      <c r="L274" s="2">
        <v>36</v>
      </c>
      <c r="M274" s="3">
        <v>2000050778049</v>
      </c>
      <c r="O274" s="2" t="s">
        <v>89</v>
      </c>
      <c r="P274" s="4">
        <v>3</v>
      </c>
      <c r="Q274" s="19">
        <v>1</v>
      </c>
      <c r="R274" s="20">
        <v>278</v>
      </c>
      <c r="S274" s="20">
        <f t="shared" si="4"/>
        <v>278</v>
      </c>
      <c r="T274" s="20">
        <v>116</v>
      </c>
    </row>
    <row r="275" ht="14.5" spans="2:20">
      <c r="B275" s="2" t="s">
        <v>21</v>
      </c>
      <c r="C275" s="2" t="s">
        <v>33</v>
      </c>
      <c r="D275" s="2" t="s">
        <v>23</v>
      </c>
      <c r="E275" s="2" t="s">
        <v>536</v>
      </c>
      <c r="F275" s="2" t="s">
        <v>453</v>
      </c>
      <c r="G275" s="2" t="s">
        <v>153</v>
      </c>
      <c r="H275" s="2" t="s">
        <v>27</v>
      </c>
      <c r="I275" s="2" t="s">
        <v>537</v>
      </c>
      <c r="J275" s="2" t="s">
        <v>538</v>
      </c>
      <c r="K275" s="2" t="s">
        <v>156</v>
      </c>
      <c r="L275" s="2">
        <v>38</v>
      </c>
      <c r="M275" s="3">
        <v>2000050778063</v>
      </c>
      <c r="O275" s="2" t="s">
        <v>89</v>
      </c>
      <c r="P275" s="4" t="s">
        <v>32</v>
      </c>
      <c r="Q275" s="19">
        <v>1</v>
      </c>
      <c r="R275" s="20">
        <v>278</v>
      </c>
      <c r="S275" s="20">
        <f t="shared" si="4"/>
        <v>278</v>
      </c>
      <c r="T275" s="20">
        <v>116</v>
      </c>
    </row>
    <row r="276" ht="14.5" spans="2:20">
      <c r="B276" s="2" t="s">
        <v>21</v>
      </c>
      <c r="C276" s="2" t="s">
        <v>33</v>
      </c>
      <c r="D276" s="2" t="s">
        <v>23</v>
      </c>
      <c r="E276" s="2" t="s">
        <v>536</v>
      </c>
      <c r="F276" s="2" t="s">
        <v>453</v>
      </c>
      <c r="G276" s="2" t="s">
        <v>153</v>
      </c>
      <c r="H276" s="2" t="s">
        <v>27</v>
      </c>
      <c r="I276" s="2" t="s">
        <v>537</v>
      </c>
      <c r="J276" s="2" t="s">
        <v>538</v>
      </c>
      <c r="K276" s="2" t="s">
        <v>156</v>
      </c>
      <c r="L276" s="2">
        <v>40</v>
      </c>
      <c r="M276" s="3">
        <v>2000050778087</v>
      </c>
      <c r="O276" s="2" t="s">
        <v>89</v>
      </c>
      <c r="P276" s="4" t="s">
        <v>32</v>
      </c>
      <c r="Q276" s="19">
        <v>1</v>
      </c>
      <c r="R276" s="20">
        <v>278</v>
      </c>
      <c r="S276" s="20">
        <f t="shared" si="4"/>
        <v>278</v>
      </c>
      <c r="T276" s="20">
        <v>116</v>
      </c>
    </row>
    <row r="277" customHeight="1" spans="2:20">
      <c r="B277" s="2" t="s">
        <v>21</v>
      </c>
      <c r="C277" s="2" t="s">
        <v>33</v>
      </c>
      <c r="D277" s="2" t="s">
        <v>23</v>
      </c>
      <c r="E277" s="2" t="s">
        <v>532</v>
      </c>
      <c r="F277" s="2" t="s">
        <v>453</v>
      </c>
      <c r="G277" s="2" t="s">
        <v>153</v>
      </c>
      <c r="H277" s="2" t="s">
        <v>27</v>
      </c>
      <c r="I277" s="2" t="s">
        <v>539</v>
      </c>
      <c r="J277" s="2" t="s">
        <v>540</v>
      </c>
      <c r="K277" s="2" t="s">
        <v>541</v>
      </c>
      <c r="L277" s="2">
        <v>29</v>
      </c>
      <c r="M277" s="3">
        <v>2000050778667</v>
      </c>
      <c r="O277" s="2" t="s">
        <v>89</v>
      </c>
      <c r="P277" s="4">
        <v>6</v>
      </c>
      <c r="Q277" s="19">
        <v>1</v>
      </c>
      <c r="R277" s="20">
        <v>278</v>
      </c>
      <c r="S277" s="20">
        <f t="shared" si="4"/>
        <v>278</v>
      </c>
      <c r="T277" s="20">
        <v>116</v>
      </c>
    </row>
    <row r="278" ht="14.5" spans="2:20">
      <c r="B278" s="2" t="s">
        <v>21</v>
      </c>
      <c r="C278" s="2" t="s">
        <v>33</v>
      </c>
      <c r="D278" s="2" t="s">
        <v>23</v>
      </c>
      <c r="E278" s="2" t="s">
        <v>532</v>
      </c>
      <c r="F278" s="2" t="s">
        <v>453</v>
      </c>
      <c r="G278" s="2" t="s">
        <v>153</v>
      </c>
      <c r="H278" s="2" t="s">
        <v>27</v>
      </c>
      <c r="I278" s="2" t="s">
        <v>539</v>
      </c>
      <c r="J278" s="2" t="s">
        <v>540</v>
      </c>
      <c r="K278" s="2" t="s">
        <v>541</v>
      </c>
      <c r="L278" s="2">
        <v>34</v>
      </c>
      <c r="M278" s="3">
        <v>2000050778711</v>
      </c>
      <c r="O278" s="2" t="s">
        <v>89</v>
      </c>
      <c r="P278" s="4" t="s">
        <v>32</v>
      </c>
      <c r="Q278" s="19">
        <v>2</v>
      </c>
      <c r="R278" s="20">
        <v>278</v>
      </c>
      <c r="S278" s="20">
        <f t="shared" si="4"/>
        <v>556</v>
      </c>
      <c r="T278" s="20">
        <v>116</v>
      </c>
    </row>
    <row r="279" ht="14.5" spans="2:20">
      <c r="B279" s="2" t="s">
        <v>21</v>
      </c>
      <c r="C279" s="2" t="s">
        <v>33</v>
      </c>
      <c r="D279" s="2" t="s">
        <v>23</v>
      </c>
      <c r="E279" s="2" t="s">
        <v>532</v>
      </c>
      <c r="F279" s="2" t="s">
        <v>453</v>
      </c>
      <c r="G279" s="2" t="s">
        <v>153</v>
      </c>
      <c r="H279" s="2" t="s">
        <v>27</v>
      </c>
      <c r="I279" s="2" t="s">
        <v>539</v>
      </c>
      <c r="J279" s="2" t="s">
        <v>540</v>
      </c>
      <c r="K279" s="2" t="s">
        <v>541</v>
      </c>
      <c r="L279" s="2">
        <v>35</v>
      </c>
      <c r="M279" s="3">
        <v>2000050778728</v>
      </c>
      <c r="O279" s="2" t="s">
        <v>89</v>
      </c>
      <c r="P279" s="4" t="s">
        <v>32</v>
      </c>
      <c r="Q279" s="19">
        <v>2</v>
      </c>
      <c r="R279" s="20">
        <v>278</v>
      </c>
      <c r="S279" s="20">
        <f t="shared" si="4"/>
        <v>556</v>
      </c>
      <c r="T279" s="20">
        <v>116</v>
      </c>
    </row>
    <row r="280" ht="14.5" spans="2:20">
      <c r="B280" s="2" t="s">
        <v>21</v>
      </c>
      <c r="C280" s="2" t="s">
        <v>33</v>
      </c>
      <c r="D280" s="2" t="s">
        <v>23</v>
      </c>
      <c r="E280" s="2" t="s">
        <v>532</v>
      </c>
      <c r="F280" s="2" t="s">
        <v>453</v>
      </c>
      <c r="G280" s="2" t="s">
        <v>153</v>
      </c>
      <c r="H280" s="2" t="s">
        <v>27</v>
      </c>
      <c r="I280" s="2" t="s">
        <v>539</v>
      </c>
      <c r="J280" s="2" t="s">
        <v>540</v>
      </c>
      <c r="K280" s="2" t="s">
        <v>541</v>
      </c>
      <c r="L280" s="2">
        <v>36</v>
      </c>
      <c r="M280" s="3">
        <v>2000050778735</v>
      </c>
      <c r="O280" s="2" t="s">
        <v>89</v>
      </c>
      <c r="P280" s="4" t="s">
        <v>32</v>
      </c>
      <c r="Q280" s="19">
        <v>1</v>
      </c>
      <c r="R280" s="20">
        <v>278</v>
      </c>
      <c r="S280" s="20">
        <f t="shared" si="4"/>
        <v>278</v>
      </c>
      <c r="T280" s="20">
        <v>116</v>
      </c>
    </row>
    <row r="281" customHeight="1" spans="2:20">
      <c r="B281" s="2" t="s">
        <v>21</v>
      </c>
      <c r="C281" s="2" t="s">
        <v>33</v>
      </c>
      <c r="D281" s="2" t="s">
        <v>23</v>
      </c>
      <c r="E281" s="2" t="s">
        <v>536</v>
      </c>
      <c r="F281" s="2" t="s">
        <v>453</v>
      </c>
      <c r="G281" s="2" t="s">
        <v>153</v>
      </c>
      <c r="H281" s="2" t="s">
        <v>27</v>
      </c>
      <c r="I281" s="2" t="s">
        <v>542</v>
      </c>
      <c r="J281" s="2" t="s">
        <v>543</v>
      </c>
      <c r="K281" s="2" t="s">
        <v>541</v>
      </c>
      <c r="L281" s="2">
        <v>34</v>
      </c>
      <c r="M281" s="3">
        <v>2000050778940</v>
      </c>
      <c r="O281" s="2" t="s">
        <v>89</v>
      </c>
      <c r="P281" s="4">
        <v>7</v>
      </c>
      <c r="Q281" s="19">
        <v>3</v>
      </c>
      <c r="R281" s="20">
        <v>278</v>
      </c>
      <c r="S281" s="20">
        <f t="shared" si="4"/>
        <v>834</v>
      </c>
      <c r="T281" s="20">
        <v>116</v>
      </c>
    </row>
    <row r="282" ht="14.5" spans="2:20">
      <c r="B282" s="2" t="s">
        <v>21</v>
      </c>
      <c r="C282" s="2" t="s">
        <v>33</v>
      </c>
      <c r="D282" s="2" t="s">
        <v>23</v>
      </c>
      <c r="E282" s="2" t="s">
        <v>536</v>
      </c>
      <c r="F282" s="2" t="s">
        <v>453</v>
      </c>
      <c r="G282" s="2" t="s">
        <v>153</v>
      </c>
      <c r="H282" s="2" t="s">
        <v>27</v>
      </c>
      <c r="I282" s="2" t="s">
        <v>542</v>
      </c>
      <c r="J282" s="2" t="s">
        <v>543</v>
      </c>
      <c r="K282" s="2" t="s">
        <v>541</v>
      </c>
      <c r="L282" s="2">
        <v>36</v>
      </c>
      <c r="M282" s="3">
        <v>2000050778964</v>
      </c>
      <c r="O282" s="2" t="s">
        <v>89</v>
      </c>
      <c r="P282" s="4" t="s">
        <v>32</v>
      </c>
      <c r="Q282" s="19">
        <v>3</v>
      </c>
      <c r="R282" s="20">
        <v>278</v>
      </c>
      <c r="S282" s="20">
        <f t="shared" si="4"/>
        <v>834</v>
      </c>
      <c r="T282" s="20">
        <v>116</v>
      </c>
    </row>
    <row r="283" ht="14.5" spans="2:20">
      <c r="B283" s="2" t="s">
        <v>21</v>
      </c>
      <c r="C283" s="2" t="s">
        <v>33</v>
      </c>
      <c r="D283" s="2" t="s">
        <v>23</v>
      </c>
      <c r="E283" s="2" t="s">
        <v>536</v>
      </c>
      <c r="F283" s="2" t="s">
        <v>453</v>
      </c>
      <c r="G283" s="2" t="s">
        <v>153</v>
      </c>
      <c r="H283" s="2" t="s">
        <v>27</v>
      </c>
      <c r="I283" s="2" t="s">
        <v>542</v>
      </c>
      <c r="J283" s="2" t="s">
        <v>543</v>
      </c>
      <c r="K283" s="2" t="s">
        <v>541</v>
      </c>
      <c r="L283" s="2">
        <v>38</v>
      </c>
      <c r="M283" s="3">
        <v>2000050778988</v>
      </c>
      <c r="O283" s="2" t="s">
        <v>89</v>
      </c>
      <c r="P283" s="4" t="s">
        <v>32</v>
      </c>
      <c r="Q283" s="19">
        <v>1</v>
      </c>
      <c r="R283" s="20">
        <v>278</v>
      </c>
      <c r="S283" s="20">
        <f t="shared" si="4"/>
        <v>278</v>
      </c>
      <c r="T283" s="20">
        <v>116</v>
      </c>
    </row>
    <row r="284" customHeight="1" spans="2:20">
      <c r="B284" s="2" t="s">
        <v>21</v>
      </c>
      <c r="C284" s="2" t="s">
        <v>33</v>
      </c>
      <c r="D284" s="2" t="s">
        <v>23</v>
      </c>
      <c r="E284" s="2" t="s">
        <v>536</v>
      </c>
      <c r="F284" s="2" t="s">
        <v>453</v>
      </c>
      <c r="G284" s="2" t="s">
        <v>153</v>
      </c>
      <c r="H284" s="2" t="s">
        <v>27</v>
      </c>
      <c r="I284" s="2" t="s">
        <v>542</v>
      </c>
      <c r="J284" s="2" t="s">
        <v>543</v>
      </c>
      <c r="K284" s="2" t="s">
        <v>544</v>
      </c>
      <c r="L284" s="2">
        <v>36</v>
      </c>
      <c r="M284" s="3">
        <v>2000050779190</v>
      </c>
      <c r="O284" s="2" t="s">
        <v>89</v>
      </c>
      <c r="P284" s="4">
        <v>2</v>
      </c>
      <c r="Q284" s="19">
        <v>2</v>
      </c>
      <c r="R284" s="20">
        <v>278</v>
      </c>
      <c r="S284" s="20">
        <f t="shared" si="4"/>
        <v>556</v>
      </c>
      <c r="T284" s="20">
        <v>116</v>
      </c>
    </row>
    <row r="285" customHeight="1" spans="2:20">
      <c r="B285" s="2" t="s">
        <v>21</v>
      </c>
      <c r="C285" s="2" t="s">
        <v>33</v>
      </c>
      <c r="D285" s="2" t="s">
        <v>23</v>
      </c>
      <c r="E285" s="2" t="s">
        <v>545</v>
      </c>
      <c r="F285" s="2" t="s">
        <v>453</v>
      </c>
      <c r="G285" s="2" t="s">
        <v>153</v>
      </c>
      <c r="H285" s="2" t="s">
        <v>27</v>
      </c>
      <c r="I285" s="2" t="s">
        <v>546</v>
      </c>
      <c r="J285" s="2" t="s">
        <v>547</v>
      </c>
      <c r="K285" s="2" t="s">
        <v>548</v>
      </c>
      <c r="L285" s="2">
        <v>38</v>
      </c>
      <c r="M285" s="3">
        <v>2000050779442</v>
      </c>
      <c r="O285" s="2" t="s">
        <v>89</v>
      </c>
      <c r="P285" s="4">
        <v>1</v>
      </c>
      <c r="Q285" s="19">
        <v>1</v>
      </c>
      <c r="R285" s="20">
        <v>278</v>
      </c>
      <c r="S285" s="20">
        <f t="shared" si="4"/>
        <v>278</v>
      </c>
      <c r="T285" s="20">
        <v>116</v>
      </c>
    </row>
    <row r="286" customHeight="1" spans="2:20">
      <c r="B286" s="2" t="s">
        <v>21</v>
      </c>
      <c r="C286" s="2" t="s">
        <v>33</v>
      </c>
      <c r="D286" s="2" t="s">
        <v>23</v>
      </c>
      <c r="E286" s="2" t="s">
        <v>532</v>
      </c>
      <c r="F286" s="2" t="s">
        <v>453</v>
      </c>
      <c r="G286" s="2" t="s">
        <v>153</v>
      </c>
      <c r="H286" s="2" t="s">
        <v>27</v>
      </c>
      <c r="I286" s="2" t="s">
        <v>549</v>
      </c>
      <c r="J286" s="2" t="s">
        <v>550</v>
      </c>
      <c r="K286" s="2" t="s">
        <v>551</v>
      </c>
      <c r="L286" s="2">
        <v>35</v>
      </c>
      <c r="M286" s="3">
        <v>2000050779879</v>
      </c>
      <c r="O286" s="2" t="s">
        <v>89</v>
      </c>
      <c r="P286" s="4">
        <v>4</v>
      </c>
      <c r="Q286" s="19">
        <v>1</v>
      </c>
      <c r="R286" s="20">
        <v>278</v>
      </c>
      <c r="S286" s="20">
        <f t="shared" si="4"/>
        <v>278</v>
      </c>
      <c r="T286" s="20">
        <v>116</v>
      </c>
    </row>
    <row r="287" ht="14.5" spans="2:20">
      <c r="B287" s="2" t="s">
        <v>21</v>
      </c>
      <c r="C287" s="2" t="s">
        <v>33</v>
      </c>
      <c r="D287" s="2" t="s">
        <v>23</v>
      </c>
      <c r="E287" s="2" t="s">
        <v>532</v>
      </c>
      <c r="F287" s="2" t="s">
        <v>453</v>
      </c>
      <c r="G287" s="2" t="s">
        <v>153</v>
      </c>
      <c r="H287" s="2" t="s">
        <v>27</v>
      </c>
      <c r="I287" s="2" t="s">
        <v>549</v>
      </c>
      <c r="J287" s="2" t="s">
        <v>550</v>
      </c>
      <c r="K287" s="2" t="s">
        <v>551</v>
      </c>
      <c r="L287" s="2">
        <v>38</v>
      </c>
      <c r="M287" s="3">
        <v>2000050779909</v>
      </c>
      <c r="O287" s="2" t="s">
        <v>89</v>
      </c>
      <c r="P287" s="4" t="s">
        <v>32</v>
      </c>
      <c r="Q287" s="19">
        <v>2</v>
      </c>
      <c r="R287" s="20">
        <v>278</v>
      </c>
      <c r="S287" s="20">
        <f t="shared" si="4"/>
        <v>556</v>
      </c>
      <c r="T287" s="20">
        <v>116</v>
      </c>
    </row>
    <row r="288" ht="14.5" spans="2:20">
      <c r="B288" s="2" t="s">
        <v>21</v>
      </c>
      <c r="C288" s="2" t="s">
        <v>33</v>
      </c>
      <c r="D288" s="2" t="s">
        <v>23</v>
      </c>
      <c r="E288" s="2" t="s">
        <v>532</v>
      </c>
      <c r="F288" s="2" t="s">
        <v>453</v>
      </c>
      <c r="G288" s="2" t="s">
        <v>153</v>
      </c>
      <c r="H288" s="2" t="s">
        <v>27</v>
      </c>
      <c r="I288" s="2" t="s">
        <v>549</v>
      </c>
      <c r="J288" s="2" t="s">
        <v>550</v>
      </c>
      <c r="K288" s="2" t="s">
        <v>551</v>
      </c>
      <c r="L288" s="2">
        <v>40</v>
      </c>
      <c r="M288" s="3">
        <v>2000050779923</v>
      </c>
      <c r="O288" s="2" t="s">
        <v>89</v>
      </c>
      <c r="P288" s="4" t="s">
        <v>32</v>
      </c>
      <c r="Q288" s="19">
        <v>1</v>
      </c>
      <c r="R288" s="20">
        <v>278</v>
      </c>
      <c r="S288" s="20">
        <f t="shared" si="4"/>
        <v>278</v>
      </c>
      <c r="T288" s="20">
        <v>116</v>
      </c>
    </row>
    <row r="289" customHeight="1" spans="2:20">
      <c r="B289" s="2" t="s">
        <v>21</v>
      </c>
      <c r="C289" s="2" t="s">
        <v>33</v>
      </c>
      <c r="D289" s="2" t="s">
        <v>23</v>
      </c>
      <c r="E289" s="2" t="s">
        <v>532</v>
      </c>
      <c r="F289" s="2" t="s">
        <v>453</v>
      </c>
      <c r="G289" s="2" t="s">
        <v>153</v>
      </c>
      <c r="H289" s="2" t="s">
        <v>27</v>
      </c>
      <c r="I289" s="2" t="s">
        <v>549</v>
      </c>
      <c r="J289" s="2" t="s">
        <v>550</v>
      </c>
      <c r="K289" s="2" t="s">
        <v>552</v>
      </c>
      <c r="L289" s="2">
        <v>28</v>
      </c>
      <c r="M289" s="3">
        <v>2000050780264</v>
      </c>
      <c r="O289" s="2" t="s">
        <v>89</v>
      </c>
      <c r="P289" s="4">
        <v>4</v>
      </c>
      <c r="Q289" s="19">
        <v>1</v>
      </c>
      <c r="R289" s="20">
        <v>278</v>
      </c>
      <c r="S289" s="20">
        <f t="shared" si="4"/>
        <v>278</v>
      </c>
      <c r="T289" s="20">
        <v>116</v>
      </c>
    </row>
    <row r="290" ht="14.5" spans="2:20">
      <c r="B290" s="2" t="s">
        <v>21</v>
      </c>
      <c r="C290" s="2" t="s">
        <v>33</v>
      </c>
      <c r="D290" s="2" t="s">
        <v>23</v>
      </c>
      <c r="E290" s="2" t="s">
        <v>532</v>
      </c>
      <c r="F290" s="2" t="s">
        <v>453</v>
      </c>
      <c r="G290" s="2" t="s">
        <v>153</v>
      </c>
      <c r="H290" s="2" t="s">
        <v>27</v>
      </c>
      <c r="I290" s="2" t="s">
        <v>549</v>
      </c>
      <c r="J290" s="2" t="s">
        <v>550</v>
      </c>
      <c r="K290" s="2" t="s">
        <v>552</v>
      </c>
      <c r="L290" s="2">
        <v>29</v>
      </c>
      <c r="M290" s="3">
        <v>2000050780271</v>
      </c>
      <c r="O290" s="2" t="s">
        <v>89</v>
      </c>
      <c r="P290" s="4" t="s">
        <v>32</v>
      </c>
      <c r="Q290" s="19">
        <v>1</v>
      </c>
      <c r="R290" s="20">
        <v>278</v>
      </c>
      <c r="S290" s="20">
        <f t="shared" si="4"/>
        <v>278</v>
      </c>
      <c r="T290" s="20">
        <v>116</v>
      </c>
    </row>
    <row r="291" ht="14.5" spans="2:20">
      <c r="B291" s="2" t="s">
        <v>21</v>
      </c>
      <c r="C291" s="2" t="s">
        <v>33</v>
      </c>
      <c r="D291" s="2" t="s">
        <v>23</v>
      </c>
      <c r="E291" s="2" t="s">
        <v>532</v>
      </c>
      <c r="F291" s="2" t="s">
        <v>453</v>
      </c>
      <c r="G291" s="2" t="s">
        <v>153</v>
      </c>
      <c r="H291" s="2" t="s">
        <v>27</v>
      </c>
      <c r="I291" s="2" t="s">
        <v>549</v>
      </c>
      <c r="J291" s="2" t="s">
        <v>550</v>
      </c>
      <c r="K291" s="2" t="s">
        <v>552</v>
      </c>
      <c r="L291" s="2">
        <v>36</v>
      </c>
      <c r="M291" s="3">
        <v>2000050780349</v>
      </c>
      <c r="O291" s="2" t="s">
        <v>89</v>
      </c>
      <c r="P291" s="4" t="s">
        <v>32</v>
      </c>
      <c r="Q291" s="19">
        <v>2</v>
      </c>
      <c r="R291" s="20">
        <v>278</v>
      </c>
      <c r="S291" s="20">
        <f t="shared" si="4"/>
        <v>556</v>
      </c>
      <c r="T291" s="20">
        <v>116</v>
      </c>
    </row>
    <row r="292" customHeight="1" spans="2:20">
      <c r="B292" s="2" t="s">
        <v>21</v>
      </c>
      <c r="C292" s="2" t="s">
        <v>33</v>
      </c>
      <c r="D292" s="2" t="s">
        <v>23</v>
      </c>
      <c r="E292" s="2" t="s">
        <v>532</v>
      </c>
      <c r="F292" s="2" t="s">
        <v>453</v>
      </c>
      <c r="G292" s="2" t="s">
        <v>153</v>
      </c>
      <c r="H292" s="2" t="s">
        <v>27</v>
      </c>
      <c r="I292" s="2" t="s">
        <v>549</v>
      </c>
      <c r="J292" s="2" t="s">
        <v>550</v>
      </c>
      <c r="K292" s="2" t="s">
        <v>541</v>
      </c>
      <c r="L292" s="2">
        <v>28</v>
      </c>
      <c r="M292" s="3">
        <v>2000050780493</v>
      </c>
      <c r="O292" s="2" t="s">
        <v>89</v>
      </c>
      <c r="P292" s="4">
        <v>4</v>
      </c>
      <c r="Q292" s="19">
        <v>1</v>
      </c>
      <c r="R292" s="20">
        <v>278</v>
      </c>
      <c r="S292" s="20">
        <f t="shared" si="4"/>
        <v>278</v>
      </c>
      <c r="T292" s="20">
        <v>116</v>
      </c>
    </row>
    <row r="293" ht="14.5" spans="2:20">
      <c r="B293" s="2" t="s">
        <v>21</v>
      </c>
      <c r="C293" s="2" t="s">
        <v>33</v>
      </c>
      <c r="D293" s="2" t="s">
        <v>23</v>
      </c>
      <c r="E293" s="2" t="s">
        <v>532</v>
      </c>
      <c r="F293" s="2" t="s">
        <v>453</v>
      </c>
      <c r="G293" s="2" t="s">
        <v>153</v>
      </c>
      <c r="H293" s="2" t="s">
        <v>27</v>
      </c>
      <c r="I293" s="2" t="s">
        <v>549</v>
      </c>
      <c r="J293" s="2" t="s">
        <v>550</v>
      </c>
      <c r="K293" s="2" t="s">
        <v>541</v>
      </c>
      <c r="L293" s="2">
        <v>29</v>
      </c>
      <c r="M293" s="3">
        <v>2000050780509</v>
      </c>
      <c r="O293" s="2" t="s">
        <v>89</v>
      </c>
      <c r="P293" s="4" t="s">
        <v>32</v>
      </c>
      <c r="Q293" s="19">
        <v>1</v>
      </c>
      <c r="R293" s="20">
        <v>278</v>
      </c>
      <c r="S293" s="20">
        <f t="shared" si="4"/>
        <v>278</v>
      </c>
      <c r="T293" s="20">
        <v>116</v>
      </c>
    </row>
    <row r="294" ht="14.5" spans="2:20">
      <c r="B294" s="2" t="s">
        <v>21</v>
      </c>
      <c r="C294" s="2" t="s">
        <v>33</v>
      </c>
      <c r="D294" s="2" t="s">
        <v>23</v>
      </c>
      <c r="E294" s="2" t="s">
        <v>532</v>
      </c>
      <c r="F294" s="2" t="s">
        <v>453</v>
      </c>
      <c r="G294" s="2" t="s">
        <v>153</v>
      </c>
      <c r="H294" s="2" t="s">
        <v>27</v>
      </c>
      <c r="I294" s="2" t="s">
        <v>549</v>
      </c>
      <c r="J294" s="2" t="s">
        <v>550</v>
      </c>
      <c r="K294" s="2" t="s">
        <v>541</v>
      </c>
      <c r="L294" s="2">
        <v>36</v>
      </c>
      <c r="M294" s="3">
        <v>2000050780578</v>
      </c>
      <c r="O294" s="2" t="s">
        <v>89</v>
      </c>
      <c r="P294" s="4" t="s">
        <v>32</v>
      </c>
      <c r="Q294" s="19">
        <v>1</v>
      </c>
      <c r="R294" s="20">
        <v>278</v>
      </c>
      <c r="S294" s="20">
        <f t="shared" si="4"/>
        <v>278</v>
      </c>
      <c r="T294" s="20">
        <v>116</v>
      </c>
    </row>
    <row r="295" ht="14.5" spans="2:20">
      <c r="B295" s="2" t="s">
        <v>21</v>
      </c>
      <c r="C295" s="2" t="s">
        <v>33</v>
      </c>
      <c r="D295" s="2" t="s">
        <v>23</v>
      </c>
      <c r="E295" s="2" t="s">
        <v>532</v>
      </c>
      <c r="F295" s="2" t="s">
        <v>453</v>
      </c>
      <c r="G295" s="2" t="s">
        <v>153</v>
      </c>
      <c r="H295" s="2" t="s">
        <v>27</v>
      </c>
      <c r="I295" s="2" t="s">
        <v>549</v>
      </c>
      <c r="J295" s="2" t="s">
        <v>550</v>
      </c>
      <c r="K295" s="2" t="s">
        <v>541</v>
      </c>
      <c r="L295" s="2">
        <v>37</v>
      </c>
      <c r="M295" s="3">
        <v>2000050780585</v>
      </c>
      <c r="O295" s="2" t="s">
        <v>89</v>
      </c>
      <c r="P295" s="4" t="s">
        <v>32</v>
      </c>
      <c r="Q295" s="19">
        <v>1</v>
      </c>
      <c r="R295" s="20">
        <v>278</v>
      </c>
      <c r="S295" s="20">
        <f t="shared" si="4"/>
        <v>278</v>
      </c>
      <c r="T295" s="20">
        <v>116</v>
      </c>
    </row>
    <row r="296" customHeight="1" spans="2:20">
      <c r="B296" s="2" t="s">
        <v>21</v>
      </c>
      <c r="C296" s="2" t="s">
        <v>33</v>
      </c>
      <c r="D296" s="2" t="s">
        <v>23</v>
      </c>
      <c r="E296" s="2" t="s">
        <v>532</v>
      </c>
      <c r="F296" s="2" t="s">
        <v>453</v>
      </c>
      <c r="G296" s="2" t="s">
        <v>153</v>
      </c>
      <c r="H296" s="2" t="s">
        <v>27</v>
      </c>
      <c r="I296" s="2" t="s">
        <v>549</v>
      </c>
      <c r="J296" s="2" t="s">
        <v>550</v>
      </c>
      <c r="K296" s="2" t="s">
        <v>544</v>
      </c>
      <c r="L296" s="2">
        <v>35</v>
      </c>
      <c r="M296" s="3">
        <v>2000050780790</v>
      </c>
      <c r="O296" s="2" t="s">
        <v>89</v>
      </c>
      <c r="P296" s="4">
        <v>2</v>
      </c>
      <c r="Q296" s="19">
        <v>1</v>
      </c>
      <c r="R296" s="20">
        <v>278</v>
      </c>
      <c r="S296" s="20">
        <f t="shared" si="4"/>
        <v>278</v>
      </c>
      <c r="T296" s="20">
        <v>116</v>
      </c>
    </row>
    <row r="297" ht="14.5" spans="2:20">
      <c r="B297" s="2" t="s">
        <v>21</v>
      </c>
      <c r="C297" s="2" t="s">
        <v>33</v>
      </c>
      <c r="D297" s="2" t="s">
        <v>23</v>
      </c>
      <c r="E297" s="2" t="s">
        <v>532</v>
      </c>
      <c r="F297" s="2" t="s">
        <v>453</v>
      </c>
      <c r="G297" s="2" t="s">
        <v>153</v>
      </c>
      <c r="H297" s="2" t="s">
        <v>27</v>
      </c>
      <c r="I297" s="2" t="s">
        <v>549</v>
      </c>
      <c r="J297" s="2" t="s">
        <v>550</v>
      </c>
      <c r="K297" s="2" t="s">
        <v>544</v>
      </c>
      <c r="L297" s="2">
        <v>36</v>
      </c>
      <c r="M297" s="3">
        <v>2000050780806</v>
      </c>
      <c r="O297" s="2" t="s">
        <v>89</v>
      </c>
      <c r="P297" s="4" t="s">
        <v>32</v>
      </c>
      <c r="Q297" s="19">
        <v>1</v>
      </c>
      <c r="R297" s="20">
        <v>278</v>
      </c>
      <c r="S297" s="20">
        <f t="shared" si="4"/>
        <v>278</v>
      </c>
      <c r="T297" s="20">
        <v>116</v>
      </c>
    </row>
    <row r="298" customHeight="1" spans="2:20">
      <c r="B298" s="2" t="s">
        <v>21</v>
      </c>
      <c r="C298" s="2" t="s">
        <v>33</v>
      </c>
      <c r="D298" s="2" t="s">
        <v>23</v>
      </c>
      <c r="E298" s="2" t="s">
        <v>532</v>
      </c>
      <c r="F298" s="2" t="s">
        <v>453</v>
      </c>
      <c r="G298" s="2" t="s">
        <v>153</v>
      </c>
      <c r="H298" s="2" t="s">
        <v>27</v>
      </c>
      <c r="I298" s="2" t="s">
        <v>549</v>
      </c>
      <c r="J298" s="2" t="s">
        <v>550</v>
      </c>
      <c r="K298" s="2" t="s">
        <v>553</v>
      </c>
      <c r="L298" s="2">
        <v>36</v>
      </c>
      <c r="M298" s="3">
        <v>2000050781261</v>
      </c>
      <c r="O298" s="2" t="s">
        <v>89</v>
      </c>
      <c r="P298" s="4">
        <v>1</v>
      </c>
      <c r="Q298" s="19">
        <v>1</v>
      </c>
      <c r="R298" s="20">
        <v>278</v>
      </c>
      <c r="S298" s="20">
        <f t="shared" si="4"/>
        <v>278</v>
      </c>
      <c r="T298" s="20">
        <v>116</v>
      </c>
    </row>
    <row r="299" customHeight="1" spans="2:20">
      <c r="B299" s="2" t="s">
        <v>21</v>
      </c>
      <c r="C299" s="2" t="s">
        <v>33</v>
      </c>
      <c r="D299" s="2" t="s">
        <v>23</v>
      </c>
      <c r="E299" s="2" t="s">
        <v>532</v>
      </c>
      <c r="F299" s="2" t="s">
        <v>453</v>
      </c>
      <c r="G299" s="2" t="s">
        <v>153</v>
      </c>
      <c r="H299" s="2" t="s">
        <v>27</v>
      </c>
      <c r="I299" s="2" t="s">
        <v>549</v>
      </c>
      <c r="J299" s="2" t="s">
        <v>550</v>
      </c>
      <c r="K299" s="2" t="s">
        <v>554</v>
      </c>
      <c r="L299" s="2">
        <v>28</v>
      </c>
      <c r="M299" s="3">
        <v>2000050779572</v>
      </c>
      <c r="O299" s="2" t="s">
        <v>89</v>
      </c>
      <c r="P299" s="4">
        <v>1</v>
      </c>
      <c r="Q299" s="19">
        <v>1</v>
      </c>
      <c r="R299" s="20">
        <v>278</v>
      </c>
      <c r="S299" s="20">
        <f t="shared" si="4"/>
        <v>278</v>
      </c>
      <c r="T299" s="20">
        <v>116</v>
      </c>
    </row>
    <row r="300" customHeight="1" spans="2:20">
      <c r="B300" s="2" t="s">
        <v>21</v>
      </c>
      <c r="C300" s="2" t="s">
        <v>33</v>
      </c>
      <c r="D300" s="2" t="s">
        <v>23</v>
      </c>
      <c r="E300" s="2" t="s">
        <v>555</v>
      </c>
      <c r="F300" s="2" t="s">
        <v>556</v>
      </c>
      <c r="G300" s="2" t="s">
        <v>153</v>
      </c>
      <c r="H300" s="2" t="s">
        <v>27</v>
      </c>
      <c r="I300" s="2" t="s">
        <v>557</v>
      </c>
      <c r="J300" s="2" t="s">
        <v>558</v>
      </c>
      <c r="K300" s="2" t="s">
        <v>535</v>
      </c>
      <c r="L300" s="2">
        <v>36</v>
      </c>
      <c r="M300" s="3">
        <v>2000050781490</v>
      </c>
      <c r="O300" s="2" t="s">
        <v>89</v>
      </c>
      <c r="P300" s="4">
        <v>2</v>
      </c>
      <c r="Q300" s="19">
        <v>2</v>
      </c>
      <c r="R300" s="20">
        <v>278</v>
      </c>
      <c r="S300" s="20">
        <f t="shared" si="4"/>
        <v>556</v>
      </c>
      <c r="T300" s="20">
        <v>116</v>
      </c>
    </row>
    <row r="301" customHeight="1" spans="2:20">
      <c r="B301" s="2" t="s">
        <v>21</v>
      </c>
      <c r="C301" s="2" t="s">
        <v>33</v>
      </c>
      <c r="D301" s="2" t="s">
        <v>23</v>
      </c>
      <c r="E301" s="2" t="s">
        <v>555</v>
      </c>
      <c r="F301" s="2" t="s">
        <v>556</v>
      </c>
      <c r="G301" s="2" t="s">
        <v>153</v>
      </c>
      <c r="H301" s="2" t="s">
        <v>27</v>
      </c>
      <c r="I301" s="2" t="s">
        <v>557</v>
      </c>
      <c r="J301" s="2" t="s">
        <v>558</v>
      </c>
      <c r="K301" s="2" t="s">
        <v>553</v>
      </c>
      <c r="L301" s="2">
        <v>29</v>
      </c>
      <c r="M301" s="3">
        <v>2000050781889</v>
      </c>
      <c r="O301" s="2" t="s">
        <v>89</v>
      </c>
      <c r="P301" s="4">
        <v>2</v>
      </c>
      <c r="Q301" s="19">
        <v>2</v>
      </c>
      <c r="R301" s="20">
        <v>278</v>
      </c>
      <c r="S301" s="20">
        <f t="shared" si="4"/>
        <v>556</v>
      </c>
      <c r="T301" s="20">
        <v>116</v>
      </c>
    </row>
    <row r="302" customHeight="1" spans="2:20">
      <c r="B302" s="2" t="s">
        <v>21</v>
      </c>
      <c r="C302" s="2" t="s">
        <v>33</v>
      </c>
      <c r="D302" s="2" t="s">
        <v>23</v>
      </c>
      <c r="E302" s="2" t="s">
        <v>555</v>
      </c>
      <c r="F302" s="2" t="s">
        <v>556</v>
      </c>
      <c r="G302" s="2" t="s">
        <v>153</v>
      </c>
      <c r="H302" s="2" t="s">
        <v>27</v>
      </c>
      <c r="I302" s="2" t="s">
        <v>557</v>
      </c>
      <c r="J302" s="2" t="s">
        <v>558</v>
      </c>
      <c r="K302" s="2" t="s">
        <v>544</v>
      </c>
      <c r="L302" s="2">
        <v>36</v>
      </c>
      <c r="M302" s="3">
        <v>2000050781728</v>
      </c>
      <c r="O302" s="2" t="s">
        <v>89</v>
      </c>
      <c r="P302" s="4">
        <v>1</v>
      </c>
      <c r="Q302" s="19">
        <v>1</v>
      </c>
      <c r="R302" s="20">
        <v>278</v>
      </c>
      <c r="S302" s="20">
        <f t="shared" si="4"/>
        <v>278</v>
      </c>
      <c r="T302" s="20">
        <v>116</v>
      </c>
    </row>
    <row r="303" customHeight="1" spans="2:20">
      <c r="B303" s="2" t="s">
        <v>21</v>
      </c>
      <c r="C303" s="2" t="s">
        <v>33</v>
      </c>
      <c r="D303" s="2" t="s">
        <v>23</v>
      </c>
      <c r="E303" s="2" t="s">
        <v>555</v>
      </c>
      <c r="F303" s="2" t="s">
        <v>556</v>
      </c>
      <c r="G303" s="2" t="s">
        <v>153</v>
      </c>
      <c r="H303" s="2" t="s">
        <v>27</v>
      </c>
      <c r="I303" s="2" t="s">
        <v>559</v>
      </c>
      <c r="J303" s="2" t="s">
        <v>560</v>
      </c>
      <c r="K303" s="2" t="s">
        <v>561</v>
      </c>
      <c r="L303" s="2">
        <v>35</v>
      </c>
      <c r="M303" s="3">
        <v>2000050782176</v>
      </c>
      <c r="O303" s="2" t="s">
        <v>89</v>
      </c>
      <c r="P303" s="4">
        <v>3</v>
      </c>
      <c r="Q303" s="19">
        <v>1</v>
      </c>
      <c r="R303" s="20">
        <v>278</v>
      </c>
      <c r="S303" s="20">
        <f t="shared" si="4"/>
        <v>278</v>
      </c>
      <c r="T303" s="20">
        <v>116</v>
      </c>
    </row>
    <row r="304" ht="14.5" spans="2:20">
      <c r="B304" s="2" t="s">
        <v>21</v>
      </c>
      <c r="C304" s="2" t="s">
        <v>33</v>
      </c>
      <c r="D304" s="2" t="s">
        <v>23</v>
      </c>
      <c r="E304" s="2" t="s">
        <v>555</v>
      </c>
      <c r="F304" s="2" t="s">
        <v>556</v>
      </c>
      <c r="G304" s="2" t="s">
        <v>153</v>
      </c>
      <c r="H304" s="2" t="s">
        <v>27</v>
      </c>
      <c r="I304" s="2" t="s">
        <v>559</v>
      </c>
      <c r="J304" s="2" t="s">
        <v>560</v>
      </c>
      <c r="K304" s="2" t="s">
        <v>561</v>
      </c>
      <c r="L304" s="2">
        <v>36</v>
      </c>
      <c r="M304" s="3">
        <v>2000050782183</v>
      </c>
      <c r="O304" s="2" t="s">
        <v>89</v>
      </c>
      <c r="P304" s="4" t="s">
        <v>32</v>
      </c>
      <c r="Q304" s="19">
        <v>1</v>
      </c>
      <c r="R304" s="20">
        <v>278</v>
      </c>
      <c r="S304" s="20">
        <f t="shared" si="4"/>
        <v>278</v>
      </c>
      <c r="T304" s="20">
        <v>116</v>
      </c>
    </row>
    <row r="305" ht="14.5" spans="2:20">
      <c r="B305" s="2" t="s">
        <v>21</v>
      </c>
      <c r="C305" s="2" t="s">
        <v>33</v>
      </c>
      <c r="D305" s="2" t="s">
        <v>23</v>
      </c>
      <c r="E305" s="2" t="s">
        <v>555</v>
      </c>
      <c r="F305" s="2" t="s">
        <v>556</v>
      </c>
      <c r="G305" s="2" t="s">
        <v>153</v>
      </c>
      <c r="H305" s="2" t="s">
        <v>27</v>
      </c>
      <c r="I305" s="2" t="s">
        <v>559</v>
      </c>
      <c r="J305" s="2" t="s">
        <v>560</v>
      </c>
      <c r="K305" s="2" t="s">
        <v>561</v>
      </c>
      <c r="L305" s="2">
        <v>38</v>
      </c>
      <c r="M305" s="3">
        <v>2000050782206</v>
      </c>
      <c r="O305" s="2" t="s">
        <v>89</v>
      </c>
      <c r="P305" s="4" t="s">
        <v>32</v>
      </c>
      <c r="Q305" s="19">
        <v>1</v>
      </c>
      <c r="R305" s="20">
        <v>278</v>
      </c>
      <c r="S305" s="20">
        <f t="shared" si="4"/>
        <v>278</v>
      </c>
      <c r="T305" s="20">
        <v>116</v>
      </c>
    </row>
    <row r="306" customHeight="1" spans="2:20">
      <c r="B306" s="2" t="s">
        <v>21</v>
      </c>
      <c r="C306" s="2" t="s">
        <v>33</v>
      </c>
      <c r="D306" s="2" t="s">
        <v>23</v>
      </c>
      <c r="E306" s="2" t="s">
        <v>555</v>
      </c>
      <c r="F306" s="2" t="s">
        <v>556</v>
      </c>
      <c r="G306" s="2" t="s">
        <v>153</v>
      </c>
      <c r="H306" s="2" t="s">
        <v>27</v>
      </c>
      <c r="I306" s="2" t="s">
        <v>559</v>
      </c>
      <c r="J306" s="2" t="s">
        <v>560</v>
      </c>
      <c r="K306" s="2" t="s">
        <v>541</v>
      </c>
      <c r="L306" s="2">
        <v>38</v>
      </c>
      <c r="M306" s="3">
        <v>2000050782435</v>
      </c>
      <c r="O306" s="2" t="s">
        <v>89</v>
      </c>
      <c r="P306" s="4">
        <v>1</v>
      </c>
      <c r="Q306" s="19">
        <v>1</v>
      </c>
      <c r="R306" s="20">
        <v>278</v>
      </c>
      <c r="S306" s="20">
        <f t="shared" si="4"/>
        <v>278</v>
      </c>
      <c r="T306" s="20">
        <v>116</v>
      </c>
    </row>
    <row r="307" customHeight="1" spans="2:20">
      <c r="B307" s="2" t="s">
        <v>21</v>
      </c>
      <c r="C307" s="2" t="s">
        <v>33</v>
      </c>
      <c r="D307" s="2" t="s">
        <v>23</v>
      </c>
      <c r="E307" s="2" t="s">
        <v>536</v>
      </c>
      <c r="F307" s="2" t="s">
        <v>453</v>
      </c>
      <c r="G307" s="2" t="s">
        <v>153</v>
      </c>
      <c r="H307" s="2" t="s">
        <v>27</v>
      </c>
      <c r="I307" s="2" t="s">
        <v>562</v>
      </c>
      <c r="J307" s="2" t="s">
        <v>563</v>
      </c>
      <c r="K307" s="2" t="s">
        <v>564</v>
      </c>
      <c r="L307" s="2">
        <v>35</v>
      </c>
      <c r="M307" s="3">
        <v>2000050782862</v>
      </c>
      <c r="O307" s="2" t="s">
        <v>89</v>
      </c>
      <c r="P307" s="4">
        <v>3</v>
      </c>
      <c r="Q307" s="19">
        <v>1</v>
      </c>
      <c r="R307" s="20">
        <v>278</v>
      </c>
      <c r="S307" s="20">
        <f t="shared" si="4"/>
        <v>278</v>
      </c>
      <c r="T307" s="20">
        <v>116</v>
      </c>
    </row>
    <row r="308" ht="14.5" spans="2:20">
      <c r="B308" s="2" t="s">
        <v>21</v>
      </c>
      <c r="C308" s="2" t="s">
        <v>33</v>
      </c>
      <c r="D308" s="2" t="s">
        <v>23</v>
      </c>
      <c r="E308" s="2" t="s">
        <v>536</v>
      </c>
      <c r="F308" s="2" t="s">
        <v>453</v>
      </c>
      <c r="G308" s="2" t="s">
        <v>153</v>
      </c>
      <c r="H308" s="2" t="s">
        <v>27</v>
      </c>
      <c r="I308" s="2" t="s">
        <v>562</v>
      </c>
      <c r="J308" s="2" t="s">
        <v>563</v>
      </c>
      <c r="K308" s="2" t="s">
        <v>564</v>
      </c>
      <c r="L308" s="2">
        <v>36</v>
      </c>
      <c r="M308" s="3">
        <v>2000050782879</v>
      </c>
      <c r="O308" s="2" t="s">
        <v>89</v>
      </c>
      <c r="P308" s="4" t="s">
        <v>32</v>
      </c>
      <c r="Q308" s="19">
        <v>1</v>
      </c>
      <c r="R308" s="20">
        <v>278</v>
      </c>
      <c r="S308" s="20">
        <f t="shared" si="4"/>
        <v>278</v>
      </c>
      <c r="T308" s="20">
        <v>116</v>
      </c>
    </row>
    <row r="309" ht="14.5" spans="2:20">
      <c r="B309" s="2" t="s">
        <v>21</v>
      </c>
      <c r="C309" s="2" t="s">
        <v>33</v>
      </c>
      <c r="D309" s="2" t="s">
        <v>23</v>
      </c>
      <c r="E309" s="2" t="s">
        <v>536</v>
      </c>
      <c r="F309" s="2" t="s">
        <v>453</v>
      </c>
      <c r="G309" s="2" t="s">
        <v>153</v>
      </c>
      <c r="H309" s="2" t="s">
        <v>27</v>
      </c>
      <c r="I309" s="2" t="s">
        <v>562</v>
      </c>
      <c r="J309" s="2" t="s">
        <v>563</v>
      </c>
      <c r="K309" s="2" t="s">
        <v>564</v>
      </c>
      <c r="L309" s="2">
        <v>37</v>
      </c>
      <c r="M309" s="3">
        <v>2000050782886</v>
      </c>
      <c r="O309" s="2" t="s">
        <v>89</v>
      </c>
      <c r="P309" s="4" t="s">
        <v>32</v>
      </c>
      <c r="Q309" s="19">
        <v>1</v>
      </c>
      <c r="R309" s="20">
        <v>278</v>
      </c>
      <c r="S309" s="20">
        <f t="shared" si="4"/>
        <v>278</v>
      </c>
      <c r="T309" s="20">
        <v>116</v>
      </c>
    </row>
    <row r="310" customHeight="1" spans="2:20">
      <c r="B310" s="2" t="s">
        <v>21</v>
      </c>
      <c r="C310" s="2" t="s">
        <v>33</v>
      </c>
      <c r="D310" s="2" t="s">
        <v>23</v>
      </c>
      <c r="E310" s="2" t="s">
        <v>536</v>
      </c>
      <c r="F310" s="2" t="s">
        <v>453</v>
      </c>
      <c r="G310" s="2" t="s">
        <v>153</v>
      </c>
      <c r="H310" s="2" t="s">
        <v>27</v>
      </c>
      <c r="I310" s="2" t="s">
        <v>562</v>
      </c>
      <c r="J310" s="2" t="s">
        <v>563</v>
      </c>
      <c r="K310" s="2" t="s">
        <v>156</v>
      </c>
      <c r="L310" s="2">
        <v>35</v>
      </c>
      <c r="M310" s="3">
        <v>2000050783098</v>
      </c>
      <c r="O310" s="2" t="s">
        <v>89</v>
      </c>
      <c r="P310" s="4">
        <v>2</v>
      </c>
      <c r="Q310" s="19">
        <v>1</v>
      </c>
      <c r="R310" s="20">
        <v>278</v>
      </c>
      <c r="S310" s="20">
        <f t="shared" si="4"/>
        <v>278</v>
      </c>
      <c r="T310" s="20">
        <v>116</v>
      </c>
    </row>
    <row r="311" ht="14.5" spans="2:20">
      <c r="B311" s="2" t="s">
        <v>21</v>
      </c>
      <c r="C311" s="2" t="s">
        <v>33</v>
      </c>
      <c r="D311" s="2" t="s">
        <v>23</v>
      </c>
      <c r="E311" s="2" t="s">
        <v>536</v>
      </c>
      <c r="F311" s="2" t="s">
        <v>453</v>
      </c>
      <c r="G311" s="2" t="s">
        <v>153</v>
      </c>
      <c r="H311" s="2" t="s">
        <v>27</v>
      </c>
      <c r="I311" s="2" t="s">
        <v>562</v>
      </c>
      <c r="J311" s="2" t="s">
        <v>563</v>
      </c>
      <c r="K311" s="2" t="s">
        <v>156</v>
      </c>
      <c r="L311" s="2">
        <v>36</v>
      </c>
      <c r="M311" s="3">
        <v>2000050783104</v>
      </c>
      <c r="O311" s="2" t="s">
        <v>89</v>
      </c>
      <c r="P311" s="4" t="s">
        <v>32</v>
      </c>
      <c r="Q311" s="19">
        <v>1</v>
      </c>
      <c r="R311" s="20">
        <v>278</v>
      </c>
      <c r="S311" s="20">
        <f t="shared" si="4"/>
        <v>278</v>
      </c>
      <c r="T311" s="20">
        <v>116</v>
      </c>
    </row>
    <row r="312" customHeight="1" spans="2:20">
      <c r="B312" s="2" t="s">
        <v>21</v>
      </c>
      <c r="C312" s="2" t="s">
        <v>33</v>
      </c>
      <c r="D312" s="2" t="s">
        <v>23</v>
      </c>
      <c r="E312" s="2" t="s">
        <v>536</v>
      </c>
      <c r="F312" s="2" t="s">
        <v>453</v>
      </c>
      <c r="G312" s="2" t="s">
        <v>153</v>
      </c>
      <c r="H312" s="2" t="s">
        <v>27</v>
      </c>
      <c r="I312" s="2" t="s">
        <v>562</v>
      </c>
      <c r="J312" s="2" t="s">
        <v>563</v>
      </c>
      <c r="K312" s="2" t="s">
        <v>541</v>
      </c>
      <c r="L312" s="2">
        <v>35</v>
      </c>
      <c r="M312" s="3">
        <v>2000050782633</v>
      </c>
      <c r="O312" s="2" t="s">
        <v>89</v>
      </c>
      <c r="P312" s="4">
        <v>1</v>
      </c>
      <c r="Q312" s="19">
        <v>1</v>
      </c>
      <c r="R312" s="20">
        <v>278</v>
      </c>
      <c r="S312" s="20">
        <f t="shared" si="4"/>
        <v>278</v>
      </c>
      <c r="T312" s="20">
        <v>116</v>
      </c>
    </row>
    <row r="313" customHeight="1" spans="2:20">
      <c r="B313" s="2" t="s">
        <v>21</v>
      </c>
      <c r="C313" s="2" t="s">
        <v>33</v>
      </c>
      <c r="D313" s="2" t="s">
        <v>23</v>
      </c>
      <c r="E313" s="2" t="s">
        <v>565</v>
      </c>
      <c r="F313" s="2" t="s">
        <v>556</v>
      </c>
      <c r="G313" s="2" t="s">
        <v>153</v>
      </c>
      <c r="H313" s="2" t="s">
        <v>27</v>
      </c>
      <c r="I313" s="2" t="s">
        <v>566</v>
      </c>
      <c r="J313" s="2" t="s">
        <v>567</v>
      </c>
      <c r="K313" s="2" t="s">
        <v>568</v>
      </c>
      <c r="L313" s="2">
        <v>35</v>
      </c>
      <c r="M313" s="3">
        <v>2000050783326</v>
      </c>
      <c r="O313" s="2" t="s">
        <v>89</v>
      </c>
      <c r="P313" s="4">
        <v>2</v>
      </c>
      <c r="Q313" s="19">
        <v>2</v>
      </c>
      <c r="R313" s="20">
        <v>278</v>
      </c>
      <c r="S313" s="20">
        <f t="shared" si="4"/>
        <v>556</v>
      </c>
      <c r="T313" s="20">
        <v>116</v>
      </c>
    </row>
    <row r="314" customHeight="1" spans="2:20">
      <c r="B314" s="2" t="s">
        <v>21</v>
      </c>
      <c r="C314" s="2" t="s">
        <v>33</v>
      </c>
      <c r="D314" s="2" t="s">
        <v>23</v>
      </c>
      <c r="E314" s="2" t="s">
        <v>569</v>
      </c>
      <c r="F314" s="2" t="s">
        <v>103</v>
      </c>
      <c r="G314" s="2" t="s">
        <v>153</v>
      </c>
      <c r="H314" s="2" t="s">
        <v>27</v>
      </c>
      <c r="I314" s="2" t="s">
        <v>570</v>
      </c>
      <c r="J314" s="2" t="s">
        <v>571</v>
      </c>
      <c r="K314" s="2" t="s">
        <v>568</v>
      </c>
      <c r="L314" s="2">
        <v>52</v>
      </c>
      <c r="M314" s="3">
        <v>2000050797682</v>
      </c>
      <c r="O314" s="2" t="s">
        <v>31</v>
      </c>
      <c r="P314" s="4">
        <v>1</v>
      </c>
      <c r="Q314" s="19">
        <v>1</v>
      </c>
      <c r="R314" s="20">
        <v>254</v>
      </c>
      <c r="S314" s="20">
        <f t="shared" si="4"/>
        <v>254</v>
      </c>
      <c r="T314" s="20">
        <v>106</v>
      </c>
    </row>
    <row r="315" customHeight="1" spans="2:20">
      <c r="B315" s="2" t="s">
        <v>21</v>
      </c>
      <c r="C315" s="2" t="s">
        <v>33</v>
      </c>
      <c r="D315" s="2" t="s">
        <v>23</v>
      </c>
      <c r="E315" s="2" t="s">
        <v>572</v>
      </c>
      <c r="F315" s="2" t="s">
        <v>573</v>
      </c>
      <c r="G315" s="2" t="s">
        <v>153</v>
      </c>
      <c r="H315" s="2" t="s">
        <v>27</v>
      </c>
      <c r="I315" s="2" t="s">
        <v>574</v>
      </c>
      <c r="J315" s="2" t="s">
        <v>575</v>
      </c>
      <c r="K315" s="2" t="s">
        <v>576</v>
      </c>
      <c r="L315" s="2">
        <v>52</v>
      </c>
      <c r="M315" s="3">
        <v>2000050797842</v>
      </c>
      <c r="O315" s="2" t="s">
        <v>31</v>
      </c>
      <c r="P315" s="4">
        <v>6</v>
      </c>
      <c r="Q315" s="19">
        <v>1</v>
      </c>
      <c r="R315" s="20">
        <v>235</v>
      </c>
      <c r="S315" s="20">
        <f t="shared" si="4"/>
        <v>235</v>
      </c>
      <c r="T315" s="20">
        <v>98</v>
      </c>
    </row>
    <row r="316" ht="14.5" spans="2:20">
      <c r="B316" s="2" t="s">
        <v>21</v>
      </c>
      <c r="C316" s="2" t="s">
        <v>33</v>
      </c>
      <c r="D316" s="2" t="s">
        <v>23</v>
      </c>
      <c r="E316" s="2" t="s">
        <v>572</v>
      </c>
      <c r="F316" s="2" t="s">
        <v>573</v>
      </c>
      <c r="G316" s="2" t="s">
        <v>153</v>
      </c>
      <c r="H316" s="2" t="s">
        <v>27</v>
      </c>
      <c r="I316" s="2" t="s">
        <v>574</v>
      </c>
      <c r="J316" s="2" t="s">
        <v>575</v>
      </c>
      <c r="K316" s="2" t="s">
        <v>576</v>
      </c>
      <c r="L316" s="2">
        <v>54</v>
      </c>
      <c r="M316" s="3">
        <v>2000050797859</v>
      </c>
      <c r="O316" s="2" t="s">
        <v>31</v>
      </c>
      <c r="P316" s="4" t="s">
        <v>32</v>
      </c>
      <c r="Q316" s="19">
        <v>3</v>
      </c>
      <c r="R316" s="20">
        <v>235</v>
      </c>
      <c r="S316" s="20">
        <f t="shared" si="4"/>
        <v>705</v>
      </c>
      <c r="T316" s="20">
        <v>98</v>
      </c>
    </row>
    <row r="317" ht="14.5" spans="2:20">
      <c r="B317" s="2" t="s">
        <v>21</v>
      </c>
      <c r="C317" s="2" t="s">
        <v>33</v>
      </c>
      <c r="D317" s="2" t="s">
        <v>23</v>
      </c>
      <c r="E317" s="2" t="s">
        <v>572</v>
      </c>
      <c r="F317" s="2" t="s">
        <v>573</v>
      </c>
      <c r="G317" s="2" t="s">
        <v>153</v>
      </c>
      <c r="H317" s="2" t="s">
        <v>27</v>
      </c>
      <c r="I317" s="2" t="s">
        <v>574</v>
      </c>
      <c r="J317" s="2" t="s">
        <v>575</v>
      </c>
      <c r="K317" s="2" t="s">
        <v>576</v>
      </c>
      <c r="L317" s="2">
        <v>56</v>
      </c>
      <c r="M317" s="3">
        <v>2000050797866</v>
      </c>
      <c r="O317" s="2" t="s">
        <v>31</v>
      </c>
      <c r="P317" s="4" t="s">
        <v>32</v>
      </c>
      <c r="Q317" s="19">
        <v>2</v>
      </c>
      <c r="R317" s="20">
        <v>235</v>
      </c>
      <c r="S317" s="20">
        <f t="shared" si="4"/>
        <v>470</v>
      </c>
      <c r="T317" s="20">
        <v>98</v>
      </c>
    </row>
    <row r="318" customHeight="1" spans="2:20">
      <c r="B318" s="2" t="s">
        <v>21</v>
      </c>
      <c r="C318" s="2" t="s">
        <v>33</v>
      </c>
      <c r="D318" s="2" t="s">
        <v>23</v>
      </c>
      <c r="E318" s="2" t="s">
        <v>577</v>
      </c>
      <c r="F318" s="2" t="s">
        <v>578</v>
      </c>
      <c r="G318" s="2" t="s">
        <v>153</v>
      </c>
      <c r="H318" s="2" t="s">
        <v>27</v>
      </c>
      <c r="I318" s="2" t="s">
        <v>579</v>
      </c>
      <c r="J318" s="2" t="s">
        <v>580</v>
      </c>
      <c r="K318" s="2" t="s">
        <v>576</v>
      </c>
      <c r="L318" s="2">
        <v>54</v>
      </c>
      <c r="M318" s="3">
        <v>2000050798016</v>
      </c>
      <c r="O318" s="2" t="s">
        <v>31</v>
      </c>
      <c r="P318" s="4">
        <v>5</v>
      </c>
      <c r="Q318" s="19">
        <v>3</v>
      </c>
      <c r="R318" s="20">
        <v>209</v>
      </c>
      <c r="S318" s="20">
        <f t="shared" si="4"/>
        <v>627</v>
      </c>
      <c r="T318" s="20">
        <v>87</v>
      </c>
    </row>
    <row r="319" ht="14.5" spans="2:20">
      <c r="B319" s="2" t="s">
        <v>21</v>
      </c>
      <c r="C319" s="2" t="s">
        <v>33</v>
      </c>
      <c r="D319" s="2" t="s">
        <v>23</v>
      </c>
      <c r="E319" s="2" t="s">
        <v>577</v>
      </c>
      <c r="F319" s="2" t="s">
        <v>578</v>
      </c>
      <c r="G319" s="2" t="s">
        <v>153</v>
      </c>
      <c r="H319" s="2" t="s">
        <v>27</v>
      </c>
      <c r="I319" s="2" t="s">
        <v>579</v>
      </c>
      <c r="J319" s="2" t="s">
        <v>580</v>
      </c>
      <c r="K319" s="2" t="s">
        <v>576</v>
      </c>
      <c r="L319" s="2">
        <v>56</v>
      </c>
      <c r="M319" s="3">
        <v>2000050798023</v>
      </c>
      <c r="O319" s="2" t="s">
        <v>31</v>
      </c>
      <c r="P319" s="4" t="s">
        <v>32</v>
      </c>
      <c r="Q319" s="19">
        <v>1</v>
      </c>
      <c r="R319" s="20">
        <v>209</v>
      </c>
      <c r="S319" s="20">
        <f t="shared" si="4"/>
        <v>209</v>
      </c>
      <c r="T319" s="20">
        <v>87</v>
      </c>
    </row>
    <row r="320" ht="14.5" spans="2:20">
      <c r="B320" s="2" t="s">
        <v>21</v>
      </c>
      <c r="C320" s="2" t="s">
        <v>33</v>
      </c>
      <c r="D320" s="2" t="s">
        <v>23</v>
      </c>
      <c r="E320" s="2" t="s">
        <v>577</v>
      </c>
      <c r="F320" s="2" t="s">
        <v>578</v>
      </c>
      <c r="G320" s="2" t="s">
        <v>153</v>
      </c>
      <c r="H320" s="2" t="s">
        <v>27</v>
      </c>
      <c r="I320" s="2" t="s">
        <v>579</v>
      </c>
      <c r="J320" s="2" t="s">
        <v>580</v>
      </c>
      <c r="K320" s="2" t="s">
        <v>576</v>
      </c>
      <c r="L320" s="2">
        <v>58</v>
      </c>
      <c r="M320" s="3">
        <v>2000050798030</v>
      </c>
      <c r="O320" s="2" t="s">
        <v>31</v>
      </c>
      <c r="P320" s="4" t="s">
        <v>32</v>
      </c>
      <c r="Q320" s="19">
        <v>1</v>
      </c>
      <c r="R320" s="20">
        <v>209</v>
      </c>
      <c r="S320" s="20">
        <f t="shared" si="4"/>
        <v>209</v>
      </c>
      <c r="T320" s="20">
        <v>87</v>
      </c>
    </row>
    <row r="321" customHeight="1" spans="2:20">
      <c r="B321" s="2" t="s">
        <v>21</v>
      </c>
      <c r="C321" s="2" t="s">
        <v>33</v>
      </c>
      <c r="D321" s="2" t="s">
        <v>23</v>
      </c>
      <c r="E321" s="2" t="s">
        <v>572</v>
      </c>
      <c r="F321" s="2" t="s">
        <v>573</v>
      </c>
      <c r="G321" s="2" t="s">
        <v>153</v>
      </c>
      <c r="H321" s="2" t="s">
        <v>27</v>
      </c>
      <c r="I321" s="2" t="s">
        <v>581</v>
      </c>
      <c r="J321" s="2" t="s">
        <v>582</v>
      </c>
      <c r="K321" s="2" t="s">
        <v>583</v>
      </c>
      <c r="L321" s="2">
        <v>54</v>
      </c>
      <c r="M321" s="3">
        <v>2000050798498</v>
      </c>
      <c r="O321" s="2" t="s">
        <v>31</v>
      </c>
      <c r="P321" s="4">
        <v>1</v>
      </c>
      <c r="Q321" s="19">
        <v>1</v>
      </c>
      <c r="R321" s="20">
        <v>247</v>
      </c>
      <c r="S321" s="20">
        <f t="shared" si="4"/>
        <v>247</v>
      </c>
      <c r="T321" s="20">
        <v>103</v>
      </c>
    </row>
    <row r="322" customHeight="1" spans="2:20">
      <c r="B322" s="2" t="s">
        <v>21</v>
      </c>
      <c r="C322" s="2" t="s">
        <v>33</v>
      </c>
      <c r="D322" s="2" t="s">
        <v>23</v>
      </c>
      <c r="E322" s="2" t="s">
        <v>584</v>
      </c>
      <c r="F322" s="2" t="s">
        <v>585</v>
      </c>
      <c r="G322" s="2" t="s">
        <v>153</v>
      </c>
      <c r="H322" s="2" t="s">
        <v>27</v>
      </c>
      <c r="I322" s="2" t="s">
        <v>586</v>
      </c>
      <c r="J322" s="2" t="s">
        <v>587</v>
      </c>
      <c r="K322" s="2" t="s">
        <v>588</v>
      </c>
      <c r="L322" s="2">
        <v>54</v>
      </c>
      <c r="M322" s="3">
        <v>2000050799297</v>
      </c>
      <c r="O322" s="2" t="s">
        <v>31</v>
      </c>
      <c r="P322" s="4">
        <v>1</v>
      </c>
      <c r="Q322" s="19">
        <v>1</v>
      </c>
      <c r="R322" s="20">
        <v>209</v>
      </c>
      <c r="S322" s="20">
        <f t="shared" si="4"/>
        <v>209</v>
      </c>
      <c r="T322" s="20">
        <v>87</v>
      </c>
    </row>
    <row r="323" customHeight="1" spans="2:20">
      <c r="B323" s="2" t="s">
        <v>21</v>
      </c>
      <c r="C323" s="2" t="s">
        <v>33</v>
      </c>
      <c r="D323" s="2" t="s">
        <v>23</v>
      </c>
      <c r="E323" s="2" t="s">
        <v>589</v>
      </c>
      <c r="F323" s="2" t="s">
        <v>103</v>
      </c>
      <c r="G323" s="2" t="s">
        <v>153</v>
      </c>
      <c r="H323" s="2" t="s">
        <v>27</v>
      </c>
      <c r="I323" s="2" t="s">
        <v>590</v>
      </c>
      <c r="J323" s="2" t="s">
        <v>591</v>
      </c>
      <c r="K323" s="2" t="s">
        <v>592</v>
      </c>
      <c r="L323" s="2">
        <v>54</v>
      </c>
      <c r="M323" s="3">
        <v>2000050799778</v>
      </c>
      <c r="O323" s="2" t="s">
        <v>31</v>
      </c>
      <c r="P323" s="4">
        <v>1</v>
      </c>
      <c r="Q323" s="19">
        <v>1</v>
      </c>
      <c r="R323" s="20">
        <v>218</v>
      </c>
      <c r="S323" s="20">
        <f t="shared" si="4"/>
        <v>218</v>
      </c>
      <c r="T323" s="20">
        <v>91</v>
      </c>
    </row>
    <row r="324" customHeight="1" spans="2:20">
      <c r="B324" s="2" t="s">
        <v>21</v>
      </c>
      <c r="C324" s="2" t="s">
        <v>33</v>
      </c>
      <c r="D324" s="2" t="s">
        <v>23</v>
      </c>
      <c r="E324" s="2" t="s">
        <v>593</v>
      </c>
      <c r="F324" s="2" t="s">
        <v>453</v>
      </c>
      <c r="G324" s="2" t="s">
        <v>153</v>
      </c>
      <c r="H324" s="2" t="s">
        <v>27</v>
      </c>
      <c r="I324" s="2" t="s">
        <v>594</v>
      </c>
      <c r="J324" s="2" t="s">
        <v>595</v>
      </c>
      <c r="K324" s="2" t="s">
        <v>596</v>
      </c>
      <c r="L324" s="2">
        <v>46</v>
      </c>
      <c r="M324" s="3">
        <v>2000050800214</v>
      </c>
      <c r="O324" s="2" t="s">
        <v>31</v>
      </c>
      <c r="P324" s="4">
        <v>9</v>
      </c>
      <c r="Q324" s="19">
        <v>2</v>
      </c>
      <c r="R324" s="20">
        <v>235</v>
      </c>
      <c r="S324" s="20">
        <f t="shared" si="4"/>
        <v>470</v>
      </c>
      <c r="T324" s="20">
        <v>98</v>
      </c>
    </row>
    <row r="325" ht="14.5" spans="2:20">
      <c r="B325" s="2" t="s">
        <v>21</v>
      </c>
      <c r="C325" s="2" t="s">
        <v>33</v>
      </c>
      <c r="D325" s="2" t="s">
        <v>23</v>
      </c>
      <c r="E325" s="2" t="s">
        <v>593</v>
      </c>
      <c r="F325" s="2" t="s">
        <v>453</v>
      </c>
      <c r="G325" s="2" t="s">
        <v>153</v>
      </c>
      <c r="H325" s="2" t="s">
        <v>27</v>
      </c>
      <c r="I325" s="2" t="s">
        <v>594</v>
      </c>
      <c r="J325" s="2" t="s">
        <v>595</v>
      </c>
      <c r="K325" s="2" t="s">
        <v>596</v>
      </c>
      <c r="L325" s="2">
        <v>48</v>
      </c>
      <c r="M325" s="3">
        <v>2000050800221</v>
      </c>
      <c r="O325" s="2" t="s">
        <v>31</v>
      </c>
      <c r="P325" s="4" t="s">
        <v>32</v>
      </c>
      <c r="Q325" s="19">
        <v>4</v>
      </c>
      <c r="R325" s="20">
        <v>235</v>
      </c>
      <c r="S325" s="20">
        <f t="shared" si="4"/>
        <v>940</v>
      </c>
      <c r="T325" s="20">
        <v>98</v>
      </c>
    </row>
    <row r="326" ht="14.5" spans="2:20">
      <c r="B326" s="2" t="s">
        <v>21</v>
      </c>
      <c r="C326" s="2" t="s">
        <v>33</v>
      </c>
      <c r="D326" s="2" t="s">
        <v>23</v>
      </c>
      <c r="E326" s="2" t="s">
        <v>593</v>
      </c>
      <c r="F326" s="2" t="s">
        <v>453</v>
      </c>
      <c r="G326" s="2" t="s">
        <v>153</v>
      </c>
      <c r="H326" s="2" t="s">
        <v>27</v>
      </c>
      <c r="I326" s="2" t="s">
        <v>594</v>
      </c>
      <c r="J326" s="2" t="s">
        <v>595</v>
      </c>
      <c r="K326" s="2" t="s">
        <v>596</v>
      </c>
      <c r="L326" s="2">
        <v>50</v>
      </c>
      <c r="M326" s="3">
        <v>2000050800238</v>
      </c>
      <c r="O326" s="2" t="s">
        <v>31</v>
      </c>
      <c r="P326" s="4" t="s">
        <v>32</v>
      </c>
      <c r="Q326" s="19">
        <v>2</v>
      </c>
      <c r="R326" s="20">
        <v>235</v>
      </c>
      <c r="S326" s="20">
        <f t="shared" si="4"/>
        <v>470</v>
      </c>
      <c r="T326" s="20">
        <v>98</v>
      </c>
    </row>
    <row r="327" ht="14.5" spans="2:20">
      <c r="B327" s="2" t="s">
        <v>21</v>
      </c>
      <c r="C327" s="2" t="s">
        <v>33</v>
      </c>
      <c r="D327" s="2" t="s">
        <v>23</v>
      </c>
      <c r="E327" s="2" t="s">
        <v>593</v>
      </c>
      <c r="F327" s="2" t="s">
        <v>453</v>
      </c>
      <c r="G327" s="2" t="s">
        <v>153</v>
      </c>
      <c r="H327" s="2" t="s">
        <v>27</v>
      </c>
      <c r="I327" s="2" t="s">
        <v>594</v>
      </c>
      <c r="J327" s="2" t="s">
        <v>595</v>
      </c>
      <c r="K327" s="2" t="s">
        <v>596</v>
      </c>
      <c r="L327" s="2">
        <v>52</v>
      </c>
      <c r="M327" s="3">
        <v>2000050800245</v>
      </c>
      <c r="O327" s="2" t="s">
        <v>31</v>
      </c>
      <c r="P327" s="4" t="s">
        <v>32</v>
      </c>
      <c r="Q327" s="19">
        <v>1</v>
      </c>
      <c r="R327" s="20">
        <v>235</v>
      </c>
      <c r="S327" s="20">
        <f t="shared" ref="S327:S390" si="5">R327*Q327</f>
        <v>235</v>
      </c>
      <c r="T327" s="20">
        <v>98</v>
      </c>
    </row>
    <row r="328" customHeight="1" spans="2:20">
      <c r="B328" s="2" t="s">
        <v>21</v>
      </c>
      <c r="C328" s="2" t="s">
        <v>33</v>
      </c>
      <c r="D328" s="2" t="s">
        <v>23</v>
      </c>
      <c r="E328" s="2" t="s">
        <v>593</v>
      </c>
      <c r="F328" s="2" t="s">
        <v>453</v>
      </c>
      <c r="G328" s="2" t="s">
        <v>153</v>
      </c>
      <c r="H328" s="2" t="s">
        <v>27</v>
      </c>
      <c r="I328" s="2" t="s">
        <v>594</v>
      </c>
      <c r="J328" s="2" t="s">
        <v>595</v>
      </c>
      <c r="K328" s="2" t="s">
        <v>597</v>
      </c>
      <c r="L328" s="2">
        <v>46</v>
      </c>
      <c r="M328" s="3">
        <v>2000050800375</v>
      </c>
      <c r="O328" s="2" t="s">
        <v>31</v>
      </c>
      <c r="P328" s="4">
        <v>6</v>
      </c>
      <c r="Q328" s="19">
        <v>2</v>
      </c>
      <c r="R328" s="20">
        <v>235</v>
      </c>
      <c r="S328" s="20">
        <f t="shared" si="5"/>
        <v>470</v>
      </c>
      <c r="T328" s="20">
        <v>98</v>
      </c>
    </row>
    <row r="329" ht="14.5" spans="2:20">
      <c r="B329" s="2" t="s">
        <v>21</v>
      </c>
      <c r="C329" s="2" t="s">
        <v>33</v>
      </c>
      <c r="D329" s="2" t="s">
        <v>23</v>
      </c>
      <c r="E329" s="2" t="s">
        <v>593</v>
      </c>
      <c r="F329" s="2" t="s">
        <v>453</v>
      </c>
      <c r="G329" s="2" t="s">
        <v>153</v>
      </c>
      <c r="H329" s="2" t="s">
        <v>27</v>
      </c>
      <c r="I329" s="2" t="s">
        <v>594</v>
      </c>
      <c r="J329" s="2" t="s">
        <v>595</v>
      </c>
      <c r="K329" s="2" t="s">
        <v>597</v>
      </c>
      <c r="L329" s="2">
        <v>48</v>
      </c>
      <c r="M329" s="3">
        <v>2000050800382</v>
      </c>
      <c r="O329" s="2" t="s">
        <v>31</v>
      </c>
      <c r="P329" s="4" t="s">
        <v>32</v>
      </c>
      <c r="Q329" s="19">
        <v>2</v>
      </c>
      <c r="R329" s="20">
        <v>235</v>
      </c>
      <c r="S329" s="20">
        <f t="shared" si="5"/>
        <v>470</v>
      </c>
      <c r="T329" s="20">
        <v>98</v>
      </c>
    </row>
    <row r="330" ht="14.5" spans="2:20">
      <c r="B330" s="2" t="s">
        <v>21</v>
      </c>
      <c r="C330" s="2" t="s">
        <v>33</v>
      </c>
      <c r="D330" s="2" t="s">
        <v>23</v>
      </c>
      <c r="E330" s="2" t="s">
        <v>593</v>
      </c>
      <c r="F330" s="2" t="s">
        <v>453</v>
      </c>
      <c r="G330" s="2" t="s">
        <v>153</v>
      </c>
      <c r="H330" s="2" t="s">
        <v>27</v>
      </c>
      <c r="I330" s="2" t="s">
        <v>594</v>
      </c>
      <c r="J330" s="2" t="s">
        <v>595</v>
      </c>
      <c r="K330" s="2" t="s">
        <v>597</v>
      </c>
      <c r="L330" s="2">
        <v>52</v>
      </c>
      <c r="M330" s="3">
        <v>2000050800405</v>
      </c>
      <c r="O330" s="2" t="s">
        <v>31</v>
      </c>
      <c r="P330" s="4" t="s">
        <v>32</v>
      </c>
      <c r="Q330" s="19">
        <v>1</v>
      </c>
      <c r="R330" s="20">
        <v>235</v>
      </c>
      <c r="S330" s="20">
        <f t="shared" si="5"/>
        <v>235</v>
      </c>
      <c r="T330" s="20">
        <v>98</v>
      </c>
    </row>
    <row r="331" ht="14.5" spans="2:20">
      <c r="B331" s="2" t="s">
        <v>21</v>
      </c>
      <c r="C331" s="2" t="s">
        <v>33</v>
      </c>
      <c r="D331" s="2" t="s">
        <v>23</v>
      </c>
      <c r="E331" s="2" t="s">
        <v>593</v>
      </c>
      <c r="F331" s="2" t="s">
        <v>453</v>
      </c>
      <c r="G331" s="2" t="s">
        <v>153</v>
      </c>
      <c r="H331" s="2" t="s">
        <v>27</v>
      </c>
      <c r="I331" s="2" t="s">
        <v>594</v>
      </c>
      <c r="J331" s="2" t="s">
        <v>595</v>
      </c>
      <c r="K331" s="2" t="s">
        <v>597</v>
      </c>
      <c r="L331" s="2">
        <v>54</v>
      </c>
      <c r="M331" s="3">
        <v>2000050800412</v>
      </c>
      <c r="O331" s="2" t="s">
        <v>31</v>
      </c>
      <c r="P331" s="4" t="s">
        <v>32</v>
      </c>
      <c r="Q331" s="19">
        <v>1</v>
      </c>
      <c r="R331" s="20">
        <v>235</v>
      </c>
      <c r="S331" s="20">
        <f t="shared" si="5"/>
        <v>235</v>
      </c>
      <c r="T331" s="20">
        <v>98</v>
      </c>
    </row>
    <row r="332" customHeight="1" spans="2:20">
      <c r="B332" s="2" t="s">
        <v>21</v>
      </c>
      <c r="C332" s="2" t="s">
        <v>33</v>
      </c>
      <c r="D332" s="2" t="s">
        <v>23</v>
      </c>
      <c r="E332" s="2" t="s">
        <v>593</v>
      </c>
      <c r="F332" s="2" t="s">
        <v>453</v>
      </c>
      <c r="G332" s="2" t="s">
        <v>153</v>
      </c>
      <c r="H332" s="2" t="s">
        <v>27</v>
      </c>
      <c r="I332" s="2" t="s">
        <v>594</v>
      </c>
      <c r="J332" s="2" t="s">
        <v>595</v>
      </c>
      <c r="K332" s="2" t="s">
        <v>598</v>
      </c>
      <c r="L332" s="2">
        <v>54</v>
      </c>
      <c r="M332" s="3">
        <v>2000050800092</v>
      </c>
      <c r="O332" s="2" t="s">
        <v>31</v>
      </c>
      <c r="P332" s="4">
        <v>2</v>
      </c>
      <c r="Q332" s="19">
        <v>1</v>
      </c>
      <c r="R332" s="20">
        <v>235</v>
      </c>
      <c r="S332" s="20">
        <f t="shared" si="5"/>
        <v>235</v>
      </c>
      <c r="T332" s="20">
        <v>98</v>
      </c>
    </row>
    <row r="333" ht="14.5" spans="2:20">
      <c r="B333" s="2" t="s">
        <v>21</v>
      </c>
      <c r="C333" s="2" t="s">
        <v>33</v>
      </c>
      <c r="D333" s="2" t="s">
        <v>23</v>
      </c>
      <c r="E333" s="2" t="s">
        <v>593</v>
      </c>
      <c r="F333" s="2" t="s">
        <v>453</v>
      </c>
      <c r="G333" s="2" t="s">
        <v>153</v>
      </c>
      <c r="H333" s="2" t="s">
        <v>27</v>
      </c>
      <c r="I333" s="2" t="s">
        <v>594</v>
      </c>
      <c r="J333" s="2" t="s">
        <v>595</v>
      </c>
      <c r="K333" s="2" t="s">
        <v>598</v>
      </c>
      <c r="L333" s="2">
        <v>56</v>
      </c>
      <c r="M333" s="3">
        <v>2000050800108</v>
      </c>
      <c r="O333" s="2" t="s">
        <v>31</v>
      </c>
      <c r="P333" s="4" t="s">
        <v>32</v>
      </c>
      <c r="Q333" s="19">
        <v>1</v>
      </c>
      <c r="R333" s="20">
        <v>235</v>
      </c>
      <c r="S333" s="20">
        <f t="shared" si="5"/>
        <v>235</v>
      </c>
      <c r="T333" s="20">
        <v>98</v>
      </c>
    </row>
    <row r="334" customHeight="1" spans="2:20">
      <c r="B334" s="2" t="s">
        <v>21</v>
      </c>
      <c r="C334" s="2" t="s">
        <v>33</v>
      </c>
      <c r="D334" s="2" t="s">
        <v>23</v>
      </c>
      <c r="E334" s="2" t="s">
        <v>593</v>
      </c>
      <c r="F334" s="2" t="s">
        <v>453</v>
      </c>
      <c r="G334" s="2" t="s">
        <v>153</v>
      </c>
      <c r="H334" s="2" t="s">
        <v>27</v>
      </c>
      <c r="I334" s="2" t="s">
        <v>599</v>
      </c>
      <c r="J334" s="2" t="s">
        <v>600</v>
      </c>
      <c r="K334" s="2" t="s">
        <v>597</v>
      </c>
      <c r="L334" s="2">
        <v>46</v>
      </c>
      <c r="M334" s="3">
        <v>2000050801013</v>
      </c>
      <c r="O334" s="2" t="s">
        <v>31</v>
      </c>
      <c r="P334" s="4">
        <v>27</v>
      </c>
      <c r="Q334" s="19">
        <v>3</v>
      </c>
      <c r="R334" s="20">
        <v>235</v>
      </c>
      <c r="S334" s="20">
        <f t="shared" si="5"/>
        <v>705</v>
      </c>
      <c r="T334" s="20">
        <v>98</v>
      </c>
    </row>
    <row r="335" ht="14.5" spans="2:20">
      <c r="B335" s="2" t="s">
        <v>21</v>
      </c>
      <c r="C335" s="2" t="s">
        <v>33</v>
      </c>
      <c r="D335" s="2" t="s">
        <v>23</v>
      </c>
      <c r="E335" s="2" t="s">
        <v>593</v>
      </c>
      <c r="F335" s="2" t="s">
        <v>453</v>
      </c>
      <c r="G335" s="2" t="s">
        <v>153</v>
      </c>
      <c r="H335" s="2" t="s">
        <v>27</v>
      </c>
      <c r="I335" s="2" t="s">
        <v>599</v>
      </c>
      <c r="J335" s="2" t="s">
        <v>600</v>
      </c>
      <c r="K335" s="2" t="s">
        <v>597</v>
      </c>
      <c r="L335" s="2">
        <v>48</v>
      </c>
      <c r="M335" s="3">
        <v>2000050801020</v>
      </c>
      <c r="O335" s="2" t="s">
        <v>31</v>
      </c>
      <c r="P335" s="4" t="s">
        <v>32</v>
      </c>
      <c r="Q335" s="19">
        <v>10</v>
      </c>
      <c r="R335" s="20">
        <v>235</v>
      </c>
      <c r="S335" s="20">
        <f t="shared" si="5"/>
        <v>2350</v>
      </c>
      <c r="T335" s="20">
        <v>98</v>
      </c>
    </row>
    <row r="336" ht="14.5" spans="2:20">
      <c r="B336" s="2" t="s">
        <v>21</v>
      </c>
      <c r="C336" s="2" t="s">
        <v>33</v>
      </c>
      <c r="D336" s="2" t="s">
        <v>23</v>
      </c>
      <c r="E336" s="2" t="s">
        <v>593</v>
      </c>
      <c r="F336" s="2" t="s">
        <v>453</v>
      </c>
      <c r="G336" s="2" t="s">
        <v>153</v>
      </c>
      <c r="H336" s="2" t="s">
        <v>27</v>
      </c>
      <c r="I336" s="2" t="s">
        <v>599</v>
      </c>
      <c r="J336" s="2" t="s">
        <v>600</v>
      </c>
      <c r="K336" s="2" t="s">
        <v>597</v>
      </c>
      <c r="L336" s="2">
        <v>50</v>
      </c>
      <c r="M336" s="3">
        <v>2000050801037</v>
      </c>
      <c r="O336" s="2" t="s">
        <v>31</v>
      </c>
      <c r="P336" s="4" t="s">
        <v>32</v>
      </c>
      <c r="Q336" s="19">
        <v>7</v>
      </c>
      <c r="R336" s="20">
        <v>235</v>
      </c>
      <c r="S336" s="20">
        <f t="shared" si="5"/>
        <v>1645</v>
      </c>
      <c r="T336" s="20">
        <v>98</v>
      </c>
    </row>
    <row r="337" ht="14.5" spans="2:20">
      <c r="B337" s="2" t="s">
        <v>21</v>
      </c>
      <c r="C337" s="2" t="s">
        <v>33</v>
      </c>
      <c r="D337" s="2" t="s">
        <v>23</v>
      </c>
      <c r="E337" s="2" t="s">
        <v>593</v>
      </c>
      <c r="F337" s="2" t="s">
        <v>453</v>
      </c>
      <c r="G337" s="2" t="s">
        <v>153</v>
      </c>
      <c r="H337" s="2" t="s">
        <v>27</v>
      </c>
      <c r="I337" s="2" t="s">
        <v>599</v>
      </c>
      <c r="J337" s="2" t="s">
        <v>600</v>
      </c>
      <c r="K337" s="2" t="s">
        <v>597</v>
      </c>
      <c r="L337" s="2">
        <v>52</v>
      </c>
      <c r="M337" s="3">
        <v>2000050801044</v>
      </c>
      <c r="O337" s="2" t="s">
        <v>31</v>
      </c>
      <c r="P337" s="4" t="s">
        <v>32</v>
      </c>
      <c r="Q337" s="19">
        <v>4</v>
      </c>
      <c r="R337" s="20">
        <v>235</v>
      </c>
      <c r="S337" s="20">
        <f t="shared" si="5"/>
        <v>940</v>
      </c>
      <c r="T337" s="20">
        <v>98</v>
      </c>
    </row>
    <row r="338" ht="14.5" spans="2:20">
      <c r="B338" s="2" t="s">
        <v>21</v>
      </c>
      <c r="C338" s="2" t="s">
        <v>33</v>
      </c>
      <c r="D338" s="2" t="s">
        <v>23</v>
      </c>
      <c r="E338" s="2" t="s">
        <v>593</v>
      </c>
      <c r="F338" s="2" t="s">
        <v>453</v>
      </c>
      <c r="G338" s="2" t="s">
        <v>153</v>
      </c>
      <c r="H338" s="2" t="s">
        <v>27</v>
      </c>
      <c r="I338" s="2" t="s">
        <v>599</v>
      </c>
      <c r="J338" s="2" t="s">
        <v>600</v>
      </c>
      <c r="K338" s="2" t="s">
        <v>597</v>
      </c>
      <c r="L338" s="2">
        <v>54</v>
      </c>
      <c r="M338" s="3">
        <v>2000050801051</v>
      </c>
      <c r="O338" s="2" t="s">
        <v>31</v>
      </c>
      <c r="P338" s="4" t="s">
        <v>32</v>
      </c>
      <c r="Q338" s="19">
        <v>3</v>
      </c>
      <c r="R338" s="20">
        <v>235</v>
      </c>
      <c r="S338" s="20">
        <f t="shared" si="5"/>
        <v>705</v>
      </c>
      <c r="T338" s="20">
        <v>98</v>
      </c>
    </row>
    <row r="339" customHeight="1" spans="2:20">
      <c r="B339" s="2" t="s">
        <v>21</v>
      </c>
      <c r="C339" s="2" t="s">
        <v>33</v>
      </c>
      <c r="D339" s="2" t="s">
        <v>23</v>
      </c>
      <c r="E339" s="2" t="s">
        <v>593</v>
      </c>
      <c r="F339" s="2" t="s">
        <v>453</v>
      </c>
      <c r="G339" s="2" t="s">
        <v>153</v>
      </c>
      <c r="H339" s="2" t="s">
        <v>27</v>
      </c>
      <c r="I339" s="2" t="s">
        <v>599</v>
      </c>
      <c r="J339" s="2" t="s">
        <v>600</v>
      </c>
      <c r="K339" s="2" t="s">
        <v>596</v>
      </c>
      <c r="L339" s="2">
        <v>46</v>
      </c>
      <c r="M339" s="3">
        <v>2000050800856</v>
      </c>
      <c r="O339" s="2" t="s">
        <v>31</v>
      </c>
      <c r="P339" s="4">
        <v>10</v>
      </c>
      <c r="Q339" s="19">
        <v>2</v>
      </c>
      <c r="R339" s="20">
        <v>235</v>
      </c>
      <c r="S339" s="20">
        <f t="shared" si="5"/>
        <v>470</v>
      </c>
      <c r="T339" s="20">
        <v>98</v>
      </c>
    </row>
    <row r="340" ht="14.5" spans="2:20">
      <c r="B340" s="2" t="s">
        <v>21</v>
      </c>
      <c r="C340" s="2" t="s">
        <v>33</v>
      </c>
      <c r="D340" s="2" t="s">
        <v>23</v>
      </c>
      <c r="E340" s="2" t="s">
        <v>593</v>
      </c>
      <c r="F340" s="2" t="s">
        <v>453</v>
      </c>
      <c r="G340" s="2" t="s">
        <v>153</v>
      </c>
      <c r="H340" s="2" t="s">
        <v>27</v>
      </c>
      <c r="I340" s="2" t="s">
        <v>599</v>
      </c>
      <c r="J340" s="2" t="s">
        <v>600</v>
      </c>
      <c r="K340" s="2" t="s">
        <v>596</v>
      </c>
      <c r="L340" s="2">
        <v>48</v>
      </c>
      <c r="M340" s="3">
        <v>2000050800863</v>
      </c>
      <c r="O340" s="2" t="s">
        <v>31</v>
      </c>
      <c r="P340" s="4" t="s">
        <v>32</v>
      </c>
      <c r="Q340" s="19">
        <v>1</v>
      </c>
      <c r="R340" s="20">
        <v>235</v>
      </c>
      <c r="S340" s="20">
        <f t="shared" si="5"/>
        <v>235</v>
      </c>
      <c r="T340" s="20">
        <v>98</v>
      </c>
    </row>
    <row r="341" ht="14.5" spans="2:20">
      <c r="B341" s="2" t="s">
        <v>21</v>
      </c>
      <c r="C341" s="2" t="s">
        <v>33</v>
      </c>
      <c r="D341" s="2" t="s">
        <v>23</v>
      </c>
      <c r="E341" s="2" t="s">
        <v>593</v>
      </c>
      <c r="F341" s="2" t="s">
        <v>453</v>
      </c>
      <c r="G341" s="2" t="s">
        <v>153</v>
      </c>
      <c r="H341" s="2" t="s">
        <v>27</v>
      </c>
      <c r="I341" s="2" t="s">
        <v>599</v>
      </c>
      <c r="J341" s="2" t="s">
        <v>600</v>
      </c>
      <c r="K341" s="2" t="s">
        <v>596</v>
      </c>
      <c r="L341" s="2">
        <v>50</v>
      </c>
      <c r="M341" s="3">
        <v>2000050800870</v>
      </c>
      <c r="O341" s="2" t="s">
        <v>31</v>
      </c>
      <c r="P341" s="4" t="s">
        <v>32</v>
      </c>
      <c r="Q341" s="19">
        <v>3</v>
      </c>
      <c r="R341" s="20">
        <v>235</v>
      </c>
      <c r="S341" s="20">
        <f t="shared" si="5"/>
        <v>705</v>
      </c>
      <c r="T341" s="20">
        <v>98</v>
      </c>
    </row>
    <row r="342" ht="14.5" spans="2:20">
      <c r="B342" s="2" t="s">
        <v>21</v>
      </c>
      <c r="C342" s="2" t="s">
        <v>33</v>
      </c>
      <c r="D342" s="2" t="s">
        <v>23</v>
      </c>
      <c r="E342" s="2" t="s">
        <v>593</v>
      </c>
      <c r="F342" s="2" t="s">
        <v>453</v>
      </c>
      <c r="G342" s="2" t="s">
        <v>153</v>
      </c>
      <c r="H342" s="2" t="s">
        <v>27</v>
      </c>
      <c r="I342" s="2" t="s">
        <v>599</v>
      </c>
      <c r="J342" s="2" t="s">
        <v>600</v>
      </c>
      <c r="K342" s="2" t="s">
        <v>596</v>
      </c>
      <c r="L342" s="2">
        <v>52</v>
      </c>
      <c r="M342" s="3">
        <v>2000050800887</v>
      </c>
      <c r="O342" s="2" t="s">
        <v>31</v>
      </c>
      <c r="P342" s="4" t="s">
        <v>32</v>
      </c>
      <c r="Q342" s="19">
        <v>3</v>
      </c>
      <c r="R342" s="20">
        <v>235</v>
      </c>
      <c r="S342" s="20">
        <f t="shared" si="5"/>
        <v>705</v>
      </c>
      <c r="T342" s="20">
        <v>98</v>
      </c>
    </row>
    <row r="343" ht="14.5" spans="2:20">
      <c r="B343" s="2" t="s">
        <v>21</v>
      </c>
      <c r="C343" s="2" t="s">
        <v>33</v>
      </c>
      <c r="D343" s="2" t="s">
        <v>23</v>
      </c>
      <c r="E343" s="2" t="s">
        <v>593</v>
      </c>
      <c r="F343" s="2" t="s">
        <v>453</v>
      </c>
      <c r="G343" s="2" t="s">
        <v>153</v>
      </c>
      <c r="H343" s="2" t="s">
        <v>27</v>
      </c>
      <c r="I343" s="2" t="s">
        <v>599</v>
      </c>
      <c r="J343" s="2" t="s">
        <v>600</v>
      </c>
      <c r="K343" s="2" t="s">
        <v>596</v>
      </c>
      <c r="L343" s="2">
        <v>54</v>
      </c>
      <c r="M343" s="3">
        <v>2000050800894</v>
      </c>
      <c r="O343" s="2" t="s">
        <v>31</v>
      </c>
      <c r="P343" s="4" t="s">
        <v>32</v>
      </c>
      <c r="Q343" s="19">
        <v>1</v>
      </c>
      <c r="R343" s="20">
        <v>235</v>
      </c>
      <c r="S343" s="20">
        <f t="shared" si="5"/>
        <v>235</v>
      </c>
      <c r="T343" s="20">
        <v>98</v>
      </c>
    </row>
    <row r="344" customHeight="1" spans="2:20">
      <c r="B344" s="2" t="s">
        <v>21</v>
      </c>
      <c r="C344" s="2" t="s">
        <v>33</v>
      </c>
      <c r="D344" s="2" t="s">
        <v>23</v>
      </c>
      <c r="E344" s="2" t="s">
        <v>593</v>
      </c>
      <c r="F344" s="2" t="s">
        <v>453</v>
      </c>
      <c r="G344" s="2" t="s">
        <v>153</v>
      </c>
      <c r="H344" s="2" t="s">
        <v>27</v>
      </c>
      <c r="I344" s="2" t="s">
        <v>599</v>
      </c>
      <c r="J344" s="2" t="s">
        <v>600</v>
      </c>
      <c r="K344" s="2" t="s">
        <v>576</v>
      </c>
      <c r="L344" s="2">
        <v>54</v>
      </c>
      <c r="M344" s="3">
        <v>2000050800573</v>
      </c>
      <c r="O344" s="2" t="s">
        <v>31</v>
      </c>
      <c r="P344" s="4">
        <v>2</v>
      </c>
      <c r="Q344" s="19">
        <v>2</v>
      </c>
      <c r="R344" s="20">
        <v>235</v>
      </c>
      <c r="S344" s="20">
        <f t="shared" si="5"/>
        <v>470</v>
      </c>
      <c r="T344" s="20">
        <v>98</v>
      </c>
    </row>
    <row r="345" customHeight="1" spans="2:20">
      <c r="B345" s="2" t="s">
        <v>21</v>
      </c>
      <c r="C345" s="2" t="s">
        <v>33</v>
      </c>
      <c r="D345" s="2" t="s">
        <v>23</v>
      </c>
      <c r="E345" s="2" t="s">
        <v>593</v>
      </c>
      <c r="F345" s="2" t="s">
        <v>453</v>
      </c>
      <c r="G345" s="2" t="s">
        <v>153</v>
      </c>
      <c r="H345" s="2" t="s">
        <v>27</v>
      </c>
      <c r="I345" s="2" t="s">
        <v>599</v>
      </c>
      <c r="J345" s="2" t="s">
        <v>600</v>
      </c>
      <c r="K345" s="2" t="s">
        <v>598</v>
      </c>
      <c r="L345" s="2">
        <v>54</v>
      </c>
      <c r="M345" s="3">
        <v>2000050800733</v>
      </c>
      <c r="O345" s="2" t="s">
        <v>31</v>
      </c>
      <c r="P345" s="4">
        <v>1</v>
      </c>
      <c r="Q345" s="19">
        <v>1</v>
      </c>
      <c r="R345" s="20">
        <v>235</v>
      </c>
      <c r="S345" s="20">
        <f t="shared" si="5"/>
        <v>235</v>
      </c>
      <c r="T345" s="20">
        <v>98</v>
      </c>
    </row>
    <row r="346" customHeight="1" spans="2:20">
      <c r="B346" s="2" t="s">
        <v>21</v>
      </c>
      <c r="C346" s="2" t="s">
        <v>33</v>
      </c>
      <c r="D346" s="2" t="s">
        <v>23</v>
      </c>
      <c r="E346" s="2" t="s">
        <v>601</v>
      </c>
      <c r="F346" s="2" t="s">
        <v>578</v>
      </c>
      <c r="G346" s="2" t="s">
        <v>153</v>
      </c>
      <c r="H346" s="2" t="s">
        <v>27</v>
      </c>
      <c r="I346" s="2" t="s">
        <v>602</v>
      </c>
      <c r="J346" s="2" t="s">
        <v>603</v>
      </c>
      <c r="K346" s="2" t="s">
        <v>604</v>
      </c>
      <c r="L346" s="2">
        <v>52</v>
      </c>
      <c r="M346" s="3">
        <v>2000050801204</v>
      </c>
      <c r="O346" s="2" t="s">
        <v>31</v>
      </c>
      <c r="P346" s="4">
        <v>2</v>
      </c>
      <c r="Q346" s="19">
        <v>2</v>
      </c>
      <c r="R346" s="20">
        <v>226</v>
      </c>
      <c r="S346" s="20">
        <f t="shared" si="5"/>
        <v>452</v>
      </c>
      <c r="T346" s="20">
        <v>94</v>
      </c>
    </row>
    <row r="347" customHeight="1" spans="2:20">
      <c r="B347" s="2" t="s">
        <v>21</v>
      </c>
      <c r="C347" s="2" t="s">
        <v>22</v>
      </c>
      <c r="D347" s="2" t="s">
        <v>605</v>
      </c>
      <c r="E347" s="2" t="s">
        <v>606</v>
      </c>
      <c r="F347" s="2" t="s">
        <v>25</v>
      </c>
      <c r="G347" s="2" t="s">
        <v>454</v>
      </c>
      <c r="H347" s="2" t="s">
        <v>607</v>
      </c>
      <c r="I347" s="2" t="s">
        <v>608</v>
      </c>
      <c r="J347" s="2" t="s">
        <v>609</v>
      </c>
      <c r="K347" s="22" t="s">
        <v>610</v>
      </c>
      <c r="L347" s="2">
        <v>36</v>
      </c>
      <c r="M347" s="3">
        <v>2000042195250</v>
      </c>
      <c r="O347" s="2" t="s">
        <v>31</v>
      </c>
      <c r="P347" s="4">
        <v>1</v>
      </c>
      <c r="Q347" s="19">
        <v>1</v>
      </c>
      <c r="R347" s="20">
        <v>283</v>
      </c>
      <c r="S347" s="20">
        <f t="shared" si="5"/>
        <v>283</v>
      </c>
      <c r="T347" s="20">
        <v>118</v>
      </c>
    </row>
    <row r="348" customHeight="1" spans="2:20">
      <c r="B348" s="2" t="s">
        <v>21</v>
      </c>
      <c r="C348" s="2" t="s">
        <v>33</v>
      </c>
      <c r="D348" s="2" t="s">
        <v>605</v>
      </c>
      <c r="E348" s="2" t="s">
        <v>611</v>
      </c>
      <c r="F348" s="2" t="s">
        <v>453</v>
      </c>
      <c r="G348" s="2" t="s">
        <v>153</v>
      </c>
      <c r="H348" s="2" t="s">
        <v>607</v>
      </c>
      <c r="I348" s="2" t="s">
        <v>612</v>
      </c>
      <c r="J348" s="2" t="s">
        <v>613</v>
      </c>
      <c r="K348" s="2" t="s">
        <v>614</v>
      </c>
      <c r="L348" s="2">
        <v>29</v>
      </c>
      <c r="M348" s="3">
        <v>2000050818448</v>
      </c>
      <c r="O348" s="2" t="s">
        <v>89</v>
      </c>
      <c r="P348" s="4">
        <v>52</v>
      </c>
      <c r="Q348" s="19">
        <v>2</v>
      </c>
      <c r="R348" s="20">
        <v>190</v>
      </c>
      <c r="S348" s="20">
        <f t="shared" si="5"/>
        <v>380</v>
      </c>
      <c r="T348" s="20">
        <v>79</v>
      </c>
    </row>
    <row r="349" ht="14.5" spans="2:20">
      <c r="B349" s="2" t="s">
        <v>21</v>
      </c>
      <c r="C349" s="2" t="s">
        <v>33</v>
      </c>
      <c r="D349" s="2" t="s">
        <v>605</v>
      </c>
      <c r="E349" s="2" t="s">
        <v>611</v>
      </c>
      <c r="F349" s="2" t="s">
        <v>453</v>
      </c>
      <c r="G349" s="2" t="s">
        <v>153</v>
      </c>
      <c r="H349" s="2" t="s">
        <v>607</v>
      </c>
      <c r="I349" s="2" t="s">
        <v>612</v>
      </c>
      <c r="J349" s="2" t="s">
        <v>613</v>
      </c>
      <c r="K349" s="2" t="s">
        <v>614</v>
      </c>
      <c r="L349" s="2">
        <v>30</v>
      </c>
      <c r="M349" s="3">
        <v>2000050818455</v>
      </c>
      <c r="O349" s="2" t="s">
        <v>89</v>
      </c>
      <c r="P349" s="4" t="s">
        <v>32</v>
      </c>
      <c r="Q349" s="19">
        <v>4</v>
      </c>
      <c r="R349" s="20">
        <v>190</v>
      </c>
      <c r="S349" s="20">
        <f t="shared" si="5"/>
        <v>760</v>
      </c>
      <c r="T349" s="20">
        <v>79</v>
      </c>
    </row>
    <row r="350" ht="14.5" spans="2:20">
      <c r="B350" s="2" t="s">
        <v>21</v>
      </c>
      <c r="C350" s="2" t="s">
        <v>33</v>
      </c>
      <c r="D350" s="2" t="s">
        <v>605</v>
      </c>
      <c r="E350" s="2" t="s">
        <v>611</v>
      </c>
      <c r="F350" s="2" t="s">
        <v>453</v>
      </c>
      <c r="G350" s="2" t="s">
        <v>153</v>
      </c>
      <c r="H350" s="2" t="s">
        <v>607</v>
      </c>
      <c r="I350" s="2" t="s">
        <v>612</v>
      </c>
      <c r="J350" s="2" t="s">
        <v>613</v>
      </c>
      <c r="K350" s="2" t="s">
        <v>614</v>
      </c>
      <c r="L350" s="2">
        <v>31</v>
      </c>
      <c r="M350" s="3">
        <v>2000050818462</v>
      </c>
      <c r="O350" s="2" t="s">
        <v>89</v>
      </c>
      <c r="P350" s="4" t="s">
        <v>32</v>
      </c>
      <c r="Q350" s="19">
        <v>4</v>
      </c>
      <c r="R350" s="20">
        <v>190</v>
      </c>
      <c r="S350" s="20">
        <f t="shared" si="5"/>
        <v>760</v>
      </c>
      <c r="T350" s="20">
        <v>79</v>
      </c>
    </row>
    <row r="351" ht="14.5" spans="2:20">
      <c r="B351" s="2" t="s">
        <v>21</v>
      </c>
      <c r="C351" s="2" t="s">
        <v>33</v>
      </c>
      <c r="D351" s="2" t="s">
        <v>605</v>
      </c>
      <c r="E351" s="2" t="s">
        <v>611</v>
      </c>
      <c r="F351" s="2" t="s">
        <v>453</v>
      </c>
      <c r="G351" s="2" t="s">
        <v>153</v>
      </c>
      <c r="H351" s="2" t="s">
        <v>607</v>
      </c>
      <c r="I351" s="2" t="s">
        <v>612</v>
      </c>
      <c r="J351" s="2" t="s">
        <v>613</v>
      </c>
      <c r="K351" s="2" t="s">
        <v>614</v>
      </c>
      <c r="L351" s="2">
        <v>33</v>
      </c>
      <c r="M351" s="3">
        <v>2000050818486</v>
      </c>
      <c r="O351" s="2" t="s">
        <v>89</v>
      </c>
      <c r="P351" s="4" t="s">
        <v>32</v>
      </c>
      <c r="Q351" s="19">
        <v>5</v>
      </c>
      <c r="R351" s="20">
        <v>190</v>
      </c>
      <c r="S351" s="20">
        <f t="shared" si="5"/>
        <v>950</v>
      </c>
      <c r="T351" s="20">
        <v>79</v>
      </c>
    </row>
    <row r="352" ht="14.5" spans="2:20">
      <c r="B352" s="2" t="s">
        <v>21</v>
      </c>
      <c r="C352" s="2" t="s">
        <v>33</v>
      </c>
      <c r="D352" s="2" t="s">
        <v>605</v>
      </c>
      <c r="E352" s="2" t="s">
        <v>611</v>
      </c>
      <c r="F352" s="2" t="s">
        <v>453</v>
      </c>
      <c r="G352" s="2" t="s">
        <v>153</v>
      </c>
      <c r="H352" s="2" t="s">
        <v>607</v>
      </c>
      <c r="I352" s="2" t="s">
        <v>612</v>
      </c>
      <c r="J352" s="2" t="s">
        <v>613</v>
      </c>
      <c r="K352" s="2" t="s">
        <v>614</v>
      </c>
      <c r="L352" s="2">
        <v>34</v>
      </c>
      <c r="M352" s="3">
        <v>2000050818493</v>
      </c>
      <c r="O352" s="2" t="s">
        <v>89</v>
      </c>
      <c r="P352" s="4" t="s">
        <v>32</v>
      </c>
      <c r="Q352" s="19">
        <v>9</v>
      </c>
      <c r="R352" s="20">
        <v>190</v>
      </c>
      <c r="S352" s="20">
        <f t="shared" si="5"/>
        <v>1710</v>
      </c>
      <c r="T352" s="20">
        <v>79</v>
      </c>
    </row>
    <row r="353" ht="14.5" spans="2:20">
      <c r="B353" s="2" t="s">
        <v>21</v>
      </c>
      <c r="C353" s="2" t="s">
        <v>33</v>
      </c>
      <c r="D353" s="2" t="s">
        <v>605</v>
      </c>
      <c r="E353" s="2" t="s">
        <v>611</v>
      </c>
      <c r="F353" s="2" t="s">
        <v>453</v>
      </c>
      <c r="G353" s="2" t="s">
        <v>153</v>
      </c>
      <c r="H353" s="2" t="s">
        <v>607</v>
      </c>
      <c r="I353" s="2" t="s">
        <v>612</v>
      </c>
      <c r="J353" s="2" t="s">
        <v>613</v>
      </c>
      <c r="K353" s="2" t="s">
        <v>614</v>
      </c>
      <c r="L353" s="2">
        <v>35</v>
      </c>
      <c r="M353" s="3">
        <v>2000050818509</v>
      </c>
      <c r="O353" s="2" t="s">
        <v>89</v>
      </c>
      <c r="P353" s="4" t="s">
        <v>32</v>
      </c>
      <c r="Q353" s="19">
        <v>2</v>
      </c>
      <c r="R353" s="20">
        <v>190</v>
      </c>
      <c r="S353" s="20">
        <f t="shared" si="5"/>
        <v>380</v>
      </c>
      <c r="T353" s="20">
        <v>79</v>
      </c>
    </row>
    <row r="354" ht="14.5" spans="2:20">
      <c r="B354" s="2" t="s">
        <v>21</v>
      </c>
      <c r="C354" s="2" t="s">
        <v>33</v>
      </c>
      <c r="D354" s="2" t="s">
        <v>605</v>
      </c>
      <c r="E354" s="2" t="s">
        <v>611</v>
      </c>
      <c r="F354" s="2" t="s">
        <v>453</v>
      </c>
      <c r="G354" s="2" t="s">
        <v>153</v>
      </c>
      <c r="H354" s="2" t="s">
        <v>607</v>
      </c>
      <c r="I354" s="2" t="s">
        <v>612</v>
      </c>
      <c r="J354" s="2" t="s">
        <v>613</v>
      </c>
      <c r="K354" s="2" t="s">
        <v>614</v>
      </c>
      <c r="L354" s="2">
        <v>36</v>
      </c>
      <c r="M354" s="3">
        <v>2000050818516</v>
      </c>
      <c r="O354" s="2" t="s">
        <v>89</v>
      </c>
      <c r="P354" s="4" t="s">
        <v>32</v>
      </c>
      <c r="Q354" s="19">
        <v>16</v>
      </c>
      <c r="R354" s="20">
        <v>190</v>
      </c>
      <c r="S354" s="20">
        <f t="shared" si="5"/>
        <v>3040</v>
      </c>
      <c r="T354" s="20">
        <v>79</v>
      </c>
    </row>
    <row r="355" ht="14.5" spans="2:20">
      <c r="B355" s="2" t="s">
        <v>21</v>
      </c>
      <c r="C355" s="2" t="s">
        <v>33</v>
      </c>
      <c r="D355" s="2" t="s">
        <v>605</v>
      </c>
      <c r="E355" s="2" t="s">
        <v>611</v>
      </c>
      <c r="F355" s="2" t="s">
        <v>453</v>
      </c>
      <c r="G355" s="2" t="s">
        <v>153</v>
      </c>
      <c r="H355" s="2" t="s">
        <v>607</v>
      </c>
      <c r="I355" s="2" t="s">
        <v>612</v>
      </c>
      <c r="J355" s="2" t="s">
        <v>613</v>
      </c>
      <c r="K355" s="2" t="s">
        <v>614</v>
      </c>
      <c r="L355" s="2">
        <v>38</v>
      </c>
      <c r="M355" s="3">
        <v>2000050818530</v>
      </c>
      <c r="O355" s="2" t="s">
        <v>89</v>
      </c>
      <c r="P355" s="4" t="s">
        <v>32</v>
      </c>
      <c r="Q355" s="19">
        <v>10</v>
      </c>
      <c r="R355" s="20">
        <v>190</v>
      </c>
      <c r="S355" s="20">
        <f t="shared" si="5"/>
        <v>1900</v>
      </c>
      <c r="T355" s="20">
        <v>79</v>
      </c>
    </row>
    <row r="356" customHeight="1" spans="2:20">
      <c r="B356" s="2" t="s">
        <v>21</v>
      </c>
      <c r="C356" s="2" t="s">
        <v>33</v>
      </c>
      <c r="D356" s="2" t="s">
        <v>605</v>
      </c>
      <c r="E356" s="2" t="s">
        <v>611</v>
      </c>
      <c r="F356" s="2" t="s">
        <v>453</v>
      </c>
      <c r="G356" s="2" t="s">
        <v>153</v>
      </c>
      <c r="H356" s="2" t="s">
        <v>607</v>
      </c>
      <c r="I356" s="2" t="s">
        <v>612</v>
      </c>
      <c r="J356" s="2" t="s">
        <v>613</v>
      </c>
      <c r="K356" s="2" t="s">
        <v>615</v>
      </c>
      <c r="L356" s="2">
        <v>32</v>
      </c>
      <c r="M356" s="3">
        <v>2000050818240</v>
      </c>
      <c r="O356" s="2" t="s">
        <v>89</v>
      </c>
      <c r="P356" s="4">
        <v>24</v>
      </c>
      <c r="Q356" s="19">
        <v>2</v>
      </c>
      <c r="R356" s="20">
        <v>190</v>
      </c>
      <c r="S356" s="20">
        <f t="shared" si="5"/>
        <v>380</v>
      </c>
      <c r="T356" s="20">
        <v>79</v>
      </c>
    </row>
    <row r="357" ht="14.5" spans="2:20">
      <c r="B357" s="2" t="s">
        <v>21</v>
      </c>
      <c r="C357" s="2" t="s">
        <v>33</v>
      </c>
      <c r="D357" s="2" t="s">
        <v>605</v>
      </c>
      <c r="E357" s="2" t="s">
        <v>611</v>
      </c>
      <c r="F357" s="2" t="s">
        <v>453</v>
      </c>
      <c r="G357" s="2" t="s">
        <v>153</v>
      </c>
      <c r="H357" s="2" t="s">
        <v>607</v>
      </c>
      <c r="I357" s="2" t="s">
        <v>612</v>
      </c>
      <c r="J357" s="2" t="s">
        <v>613</v>
      </c>
      <c r="K357" s="2" t="s">
        <v>615</v>
      </c>
      <c r="L357" s="2">
        <v>33</v>
      </c>
      <c r="M357" s="3">
        <v>2000050818257</v>
      </c>
      <c r="O357" s="2" t="s">
        <v>89</v>
      </c>
      <c r="P357" s="4" t="s">
        <v>32</v>
      </c>
      <c r="Q357" s="19">
        <v>6</v>
      </c>
      <c r="R357" s="20">
        <v>190</v>
      </c>
      <c r="S357" s="20">
        <f t="shared" si="5"/>
        <v>1140</v>
      </c>
      <c r="T357" s="20">
        <v>79</v>
      </c>
    </row>
    <row r="358" ht="14.5" spans="2:20">
      <c r="B358" s="2" t="s">
        <v>21</v>
      </c>
      <c r="C358" s="2" t="s">
        <v>33</v>
      </c>
      <c r="D358" s="2" t="s">
        <v>605</v>
      </c>
      <c r="E358" s="2" t="s">
        <v>611</v>
      </c>
      <c r="F358" s="2" t="s">
        <v>453</v>
      </c>
      <c r="G358" s="2" t="s">
        <v>153</v>
      </c>
      <c r="H358" s="2" t="s">
        <v>607</v>
      </c>
      <c r="I358" s="2" t="s">
        <v>612</v>
      </c>
      <c r="J358" s="2" t="s">
        <v>613</v>
      </c>
      <c r="K358" s="2" t="s">
        <v>615</v>
      </c>
      <c r="L358" s="2">
        <v>34</v>
      </c>
      <c r="M358" s="3">
        <v>2000050818264</v>
      </c>
      <c r="O358" s="2" t="s">
        <v>89</v>
      </c>
      <c r="P358" s="4" t="s">
        <v>32</v>
      </c>
      <c r="Q358" s="19">
        <v>9</v>
      </c>
      <c r="R358" s="20">
        <v>190</v>
      </c>
      <c r="S358" s="20">
        <f t="shared" si="5"/>
        <v>1710</v>
      </c>
      <c r="T358" s="20">
        <v>79</v>
      </c>
    </row>
    <row r="359" ht="14.5" spans="2:20">
      <c r="B359" s="2" t="s">
        <v>21</v>
      </c>
      <c r="C359" s="2" t="s">
        <v>33</v>
      </c>
      <c r="D359" s="2" t="s">
        <v>605</v>
      </c>
      <c r="E359" s="2" t="s">
        <v>611</v>
      </c>
      <c r="F359" s="2" t="s">
        <v>453</v>
      </c>
      <c r="G359" s="2" t="s">
        <v>153</v>
      </c>
      <c r="H359" s="2" t="s">
        <v>607</v>
      </c>
      <c r="I359" s="2" t="s">
        <v>612</v>
      </c>
      <c r="J359" s="2" t="s">
        <v>613</v>
      </c>
      <c r="K359" s="2" t="s">
        <v>615</v>
      </c>
      <c r="L359" s="2">
        <v>35</v>
      </c>
      <c r="M359" s="3">
        <v>2000050818271</v>
      </c>
      <c r="O359" s="2" t="s">
        <v>89</v>
      </c>
      <c r="P359" s="4" t="s">
        <v>32</v>
      </c>
      <c r="Q359" s="19">
        <v>2</v>
      </c>
      <c r="R359" s="20">
        <v>190</v>
      </c>
      <c r="S359" s="20">
        <f t="shared" si="5"/>
        <v>380</v>
      </c>
      <c r="T359" s="20">
        <v>79</v>
      </c>
    </row>
    <row r="360" ht="14.5" spans="2:20">
      <c r="B360" s="2" t="s">
        <v>21</v>
      </c>
      <c r="C360" s="2" t="s">
        <v>33</v>
      </c>
      <c r="D360" s="2" t="s">
        <v>605</v>
      </c>
      <c r="E360" s="2" t="s">
        <v>611</v>
      </c>
      <c r="F360" s="2" t="s">
        <v>453</v>
      </c>
      <c r="G360" s="2" t="s">
        <v>153</v>
      </c>
      <c r="H360" s="2" t="s">
        <v>607</v>
      </c>
      <c r="I360" s="2" t="s">
        <v>612</v>
      </c>
      <c r="J360" s="2" t="s">
        <v>613</v>
      </c>
      <c r="K360" s="2" t="s">
        <v>615</v>
      </c>
      <c r="L360" s="2">
        <v>36</v>
      </c>
      <c r="M360" s="3">
        <v>2000050818288</v>
      </c>
      <c r="O360" s="2" t="s">
        <v>89</v>
      </c>
      <c r="P360" s="4" t="s">
        <v>32</v>
      </c>
      <c r="Q360" s="19">
        <v>3</v>
      </c>
      <c r="R360" s="20">
        <v>190</v>
      </c>
      <c r="S360" s="20">
        <f t="shared" si="5"/>
        <v>570</v>
      </c>
      <c r="T360" s="20">
        <v>79</v>
      </c>
    </row>
    <row r="361" ht="14.5" spans="2:20">
      <c r="B361" s="2" t="s">
        <v>21</v>
      </c>
      <c r="C361" s="2" t="s">
        <v>33</v>
      </c>
      <c r="D361" s="2" t="s">
        <v>605</v>
      </c>
      <c r="E361" s="2" t="s">
        <v>611</v>
      </c>
      <c r="F361" s="2" t="s">
        <v>453</v>
      </c>
      <c r="G361" s="2" t="s">
        <v>153</v>
      </c>
      <c r="H361" s="2" t="s">
        <v>607</v>
      </c>
      <c r="I361" s="2" t="s">
        <v>612</v>
      </c>
      <c r="J361" s="2" t="s">
        <v>613</v>
      </c>
      <c r="K361" s="2" t="s">
        <v>615</v>
      </c>
      <c r="L361" s="2">
        <v>38</v>
      </c>
      <c r="M361" s="3">
        <v>2000050818301</v>
      </c>
      <c r="O361" s="2" t="s">
        <v>89</v>
      </c>
      <c r="P361" s="4" t="s">
        <v>32</v>
      </c>
      <c r="Q361" s="19">
        <v>2</v>
      </c>
      <c r="R361" s="20">
        <v>190</v>
      </c>
      <c r="S361" s="20">
        <f t="shared" si="5"/>
        <v>380</v>
      </c>
      <c r="T361" s="20">
        <v>79</v>
      </c>
    </row>
    <row r="362" customHeight="1" spans="2:20">
      <c r="B362" s="2" t="s">
        <v>21</v>
      </c>
      <c r="C362" s="2" t="s">
        <v>33</v>
      </c>
      <c r="D362" s="2" t="s">
        <v>605</v>
      </c>
      <c r="E362" s="2" t="s">
        <v>611</v>
      </c>
      <c r="F362" s="2" t="s">
        <v>453</v>
      </c>
      <c r="G362" s="2" t="s">
        <v>153</v>
      </c>
      <c r="H362" s="2" t="s">
        <v>607</v>
      </c>
      <c r="I362" s="2" t="s">
        <v>612</v>
      </c>
      <c r="J362" s="2" t="s">
        <v>613</v>
      </c>
      <c r="K362" s="2" t="s">
        <v>156</v>
      </c>
      <c r="L362" s="2">
        <v>29</v>
      </c>
      <c r="M362" s="3">
        <v>2000050819131</v>
      </c>
      <c r="O362" s="2" t="s">
        <v>89</v>
      </c>
      <c r="P362" s="4">
        <v>15</v>
      </c>
      <c r="Q362" s="19">
        <v>1</v>
      </c>
      <c r="R362" s="20">
        <v>190</v>
      </c>
      <c r="S362" s="20">
        <f t="shared" si="5"/>
        <v>190</v>
      </c>
      <c r="T362" s="20">
        <v>79</v>
      </c>
    </row>
    <row r="363" ht="14.5" spans="2:20">
      <c r="B363" s="2" t="s">
        <v>21</v>
      </c>
      <c r="C363" s="2" t="s">
        <v>33</v>
      </c>
      <c r="D363" s="2" t="s">
        <v>605</v>
      </c>
      <c r="E363" s="2" t="s">
        <v>611</v>
      </c>
      <c r="F363" s="2" t="s">
        <v>453</v>
      </c>
      <c r="G363" s="2" t="s">
        <v>153</v>
      </c>
      <c r="H363" s="2" t="s">
        <v>607</v>
      </c>
      <c r="I363" s="2" t="s">
        <v>612</v>
      </c>
      <c r="J363" s="2" t="s">
        <v>613</v>
      </c>
      <c r="K363" s="2" t="s">
        <v>156</v>
      </c>
      <c r="L363" s="2">
        <v>32</v>
      </c>
      <c r="M363" s="3">
        <v>2000050819162</v>
      </c>
      <c r="O363" s="2" t="s">
        <v>89</v>
      </c>
      <c r="P363" s="4" t="s">
        <v>32</v>
      </c>
      <c r="Q363" s="19">
        <v>1</v>
      </c>
      <c r="R363" s="20">
        <v>190</v>
      </c>
      <c r="S363" s="20">
        <f t="shared" si="5"/>
        <v>190</v>
      </c>
      <c r="T363" s="20">
        <v>79</v>
      </c>
    </row>
    <row r="364" ht="14.5" spans="2:20">
      <c r="B364" s="2" t="s">
        <v>21</v>
      </c>
      <c r="C364" s="2" t="s">
        <v>33</v>
      </c>
      <c r="D364" s="2" t="s">
        <v>605</v>
      </c>
      <c r="E364" s="2" t="s">
        <v>611</v>
      </c>
      <c r="F364" s="2" t="s">
        <v>453</v>
      </c>
      <c r="G364" s="2" t="s">
        <v>153</v>
      </c>
      <c r="H364" s="2" t="s">
        <v>607</v>
      </c>
      <c r="I364" s="2" t="s">
        <v>612</v>
      </c>
      <c r="J364" s="2" t="s">
        <v>613</v>
      </c>
      <c r="K364" s="2" t="s">
        <v>156</v>
      </c>
      <c r="L364" s="2">
        <v>33</v>
      </c>
      <c r="M364" s="3">
        <v>2000050819179</v>
      </c>
      <c r="O364" s="2" t="s">
        <v>89</v>
      </c>
      <c r="P364" s="4" t="s">
        <v>32</v>
      </c>
      <c r="Q364" s="19">
        <v>7</v>
      </c>
      <c r="R364" s="20">
        <v>190</v>
      </c>
      <c r="S364" s="20">
        <f t="shared" si="5"/>
        <v>1330</v>
      </c>
      <c r="T364" s="20">
        <v>79</v>
      </c>
    </row>
    <row r="365" ht="14.5" spans="2:20">
      <c r="B365" s="2" t="s">
        <v>21</v>
      </c>
      <c r="C365" s="2" t="s">
        <v>33</v>
      </c>
      <c r="D365" s="2" t="s">
        <v>605</v>
      </c>
      <c r="E365" s="2" t="s">
        <v>611</v>
      </c>
      <c r="F365" s="2" t="s">
        <v>453</v>
      </c>
      <c r="G365" s="2" t="s">
        <v>153</v>
      </c>
      <c r="H365" s="2" t="s">
        <v>607</v>
      </c>
      <c r="I365" s="2" t="s">
        <v>612</v>
      </c>
      <c r="J365" s="2" t="s">
        <v>613</v>
      </c>
      <c r="K365" s="2" t="s">
        <v>156</v>
      </c>
      <c r="L365" s="2">
        <v>36</v>
      </c>
      <c r="M365" s="3">
        <v>2000050819209</v>
      </c>
      <c r="O365" s="2" t="s">
        <v>89</v>
      </c>
      <c r="P365" s="4" t="s">
        <v>32</v>
      </c>
      <c r="Q365" s="19">
        <v>4</v>
      </c>
      <c r="R365" s="20">
        <v>190</v>
      </c>
      <c r="S365" s="20">
        <f t="shared" si="5"/>
        <v>760</v>
      </c>
      <c r="T365" s="20">
        <v>79</v>
      </c>
    </row>
    <row r="366" ht="14.5" spans="2:20">
      <c r="B366" s="2" t="s">
        <v>21</v>
      </c>
      <c r="C366" s="2" t="s">
        <v>33</v>
      </c>
      <c r="D366" s="2" t="s">
        <v>605</v>
      </c>
      <c r="E366" s="2" t="s">
        <v>611</v>
      </c>
      <c r="F366" s="2" t="s">
        <v>453</v>
      </c>
      <c r="G366" s="2" t="s">
        <v>153</v>
      </c>
      <c r="H366" s="2" t="s">
        <v>607</v>
      </c>
      <c r="I366" s="2" t="s">
        <v>612</v>
      </c>
      <c r="J366" s="2" t="s">
        <v>613</v>
      </c>
      <c r="K366" s="2" t="s">
        <v>156</v>
      </c>
      <c r="L366" s="2">
        <v>38</v>
      </c>
      <c r="M366" s="3">
        <v>2000050819223</v>
      </c>
      <c r="O366" s="2" t="s">
        <v>89</v>
      </c>
      <c r="P366" s="4" t="s">
        <v>32</v>
      </c>
      <c r="Q366" s="19">
        <v>2</v>
      </c>
      <c r="R366" s="20">
        <v>190</v>
      </c>
      <c r="S366" s="20">
        <f t="shared" si="5"/>
        <v>380</v>
      </c>
      <c r="T366" s="20">
        <v>79</v>
      </c>
    </row>
    <row r="367" customHeight="1" spans="2:20">
      <c r="B367" s="2" t="s">
        <v>21</v>
      </c>
      <c r="C367" s="2" t="s">
        <v>33</v>
      </c>
      <c r="D367" s="2" t="s">
        <v>605</v>
      </c>
      <c r="E367" s="2" t="s">
        <v>611</v>
      </c>
      <c r="F367" s="2" t="s">
        <v>453</v>
      </c>
      <c r="G367" s="2" t="s">
        <v>153</v>
      </c>
      <c r="H367" s="2" t="s">
        <v>607</v>
      </c>
      <c r="I367" s="2" t="s">
        <v>612</v>
      </c>
      <c r="J367" s="2" t="s">
        <v>613</v>
      </c>
      <c r="K367" s="2" t="s">
        <v>616</v>
      </c>
      <c r="L367" s="2">
        <v>30</v>
      </c>
      <c r="M367" s="3">
        <v>2000050818912</v>
      </c>
      <c r="O367" s="2" t="s">
        <v>89</v>
      </c>
      <c r="P367" s="4">
        <v>5</v>
      </c>
      <c r="Q367" s="19">
        <v>1</v>
      </c>
      <c r="R367" s="20">
        <v>190</v>
      </c>
      <c r="S367" s="20">
        <f t="shared" si="5"/>
        <v>190</v>
      </c>
      <c r="T367" s="20">
        <v>79</v>
      </c>
    </row>
    <row r="368" ht="14.5" spans="2:20">
      <c r="B368" s="2" t="s">
        <v>21</v>
      </c>
      <c r="C368" s="2" t="s">
        <v>33</v>
      </c>
      <c r="D368" s="2" t="s">
        <v>605</v>
      </c>
      <c r="E368" s="2" t="s">
        <v>611</v>
      </c>
      <c r="F368" s="2" t="s">
        <v>453</v>
      </c>
      <c r="G368" s="2" t="s">
        <v>153</v>
      </c>
      <c r="H368" s="2" t="s">
        <v>607</v>
      </c>
      <c r="I368" s="2" t="s">
        <v>612</v>
      </c>
      <c r="J368" s="2" t="s">
        <v>613</v>
      </c>
      <c r="K368" s="2" t="s">
        <v>616</v>
      </c>
      <c r="L368" s="2">
        <v>34</v>
      </c>
      <c r="M368" s="3">
        <v>2000050818950</v>
      </c>
      <c r="O368" s="2" t="s">
        <v>89</v>
      </c>
      <c r="P368" s="4" t="s">
        <v>32</v>
      </c>
      <c r="Q368" s="19">
        <v>3</v>
      </c>
      <c r="R368" s="20">
        <v>190</v>
      </c>
      <c r="S368" s="20">
        <f t="shared" si="5"/>
        <v>570</v>
      </c>
      <c r="T368" s="20">
        <v>79</v>
      </c>
    </row>
    <row r="369" ht="14.5" spans="2:20">
      <c r="B369" s="2" t="s">
        <v>21</v>
      </c>
      <c r="C369" s="2" t="s">
        <v>33</v>
      </c>
      <c r="D369" s="2" t="s">
        <v>605</v>
      </c>
      <c r="E369" s="2" t="s">
        <v>611</v>
      </c>
      <c r="F369" s="2" t="s">
        <v>453</v>
      </c>
      <c r="G369" s="2" t="s">
        <v>153</v>
      </c>
      <c r="H369" s="2" t="s">
        <v>607</v>
      </c>
      <c r="I369" s="2" t="s">
        <v>612</v>
      </c>
      <c r="J369" s="2" t="s">
        <v>613</v>
      </c>
      <c r="K369" s="2" t="s">
        <v>616</v>
      </c>
      <c r="L369" s="2">
        <v>36</v>
      </c>
      <c r="M369" s="3">
        <v>2000050818974</v>
      </c>
      <c r="O369" s="2" t="s">
        <v>89</v>
      </c>
      <c r="P369" s="4" t="s">
        <v>32</v>
      </c>
      <c r="Q369" s="19">
        <v>1</v>
      </c>
      <c r="R369" s="20">
        <v>190</v>
      </c>
      <c r="S369" s="20">
        <f t="shared" si="5"/>
        <v>190</v>
      </c>
      <c r="T369" s="20">
        <v>79</v>
      </c>
    </row>
    <row r="370" customHeight="1" spans="2:20">
      <c r="B370" s="2" t="s">
        <v>21</v>
      </c>
      <c r="C370" s="2" t="s">
        <v>33</v>
      </c>
      <c r="D370" s="2" t="s">
        <v>605</v>
      </c>
      <c r="E370" s="2" t="s">
        <v>611</v>
      </c>
      <c r="F370" s="2" t="s">
        <v>453</v>
      </c>
      <c r="G370" s="2" t="s">
        <v>153</v>
      </c>
      <c r="H370" s="2" t="s">
        <v>607</v>
      </c>
      <c r="I370" s="2" t="s">
        <v>612</v>
      </c>
      <c r="J370" s="2" t="s">
        <v>613</v>
      </c>
      <c r="K370" s="2" t="s">
        <v>617</v>
      </c>
      <c r="L370" s="2">
        <v>28</v>
      </c>
      <c r="M370" s="3">
        <v>2000050818660</v>
      </c>
      <c r="O370" s="2" t="s">
        <v>89</v>
      </c>
      <c r="P370" s="4">
        <v>4</v>
      </c>
      <c r="Q370" s="19">
        <v>1</v>
      </c>
      <c r="R370" s="20">
        <v>190</v>
      </c>
      <c r="S370" s="20">
        <f t="shared" si="5"/>
        <v>190</v>
      </c>
      <c r="T370" s="20">
        <v>79</v>
      </c>
    </row>
    <row r="371" ht="14.5" spans="2:20">
      <c r="B371" s="2" t="s">
        <v>21</v>
      </c>
      <c r="C371" s="2" t="s">
        <v>33</v>
      </c>
      <c r="D371" s="2" t="s">
        <v>605</v>
      </c>
      <c r="E371" s="2" t="s">
        <v>611</v>
      </c>
      <c r="F371" s="2" t="s">
        <v>453</v>
      </c>
      <c r="G371" s="2" t="s">
        <v>153</v>
      </c>
      <c r="H371" s="2" t="s">
        <v>607</v>
      </c>
      <c r="I371" s="2" t="s">
        <v>612</v>
      </c>
      <c r="J371" s="2" t="s">
        <v>613</v>
      </c>
      <c r="K371" s="2" t="s">
        <v>617</v>
      </c>
      <c r="L371" s="2">
        <v>29</v>
      </c>
      <c r="M371" s="3">
        <v>2000050818677</v>
      </c>
      <c r="O371" s="2" t="s">
        <v>89</v>
      </c>
      <c r="P371" s="4" t="s">
        <v>32</v>
      </c>
      <c r="Q371" s="19">
        <v>1</v>
      </c>
      <c r="R371" s="20">
        <v>190</v>
      </c>
      <c r="S371" s="20">
        <f t="shared" si="5"/>
        <v>190</v>
      </c>
      <c r="T371" s="20">
        <v>79</v>
      </c>
    </row>
    <row r="372" ht="14.5" spans="2:20">
      <c r="B372" s="2" t="s">
        <v>21</v>
      </c>
      <c r="C372" s="2" t="s">
        <v>33</v>
      </c>
      <c r="D372" s="2" t="s">
        <v>605</v>
      </c>
      <c r="E372" s="2" t="s">
        <v>611</v>
      </c>
      <c r="F372" s="2" t="s">
        <v>453</v>
      </c>
      <c r="G372" s="2" t="s">
        <v>153</v>
      </c>
      <c r="H372" s="2" t="s">
        <v>607</v>
      </c>
      <c r="I372" s="2" t="s">
        <v>612</v>
      </c>
      <c r="J372" s="2" t="s">
        <v>613</v>
      </c>
      <c r="K372" s="2" t="s">
        <v>617</v>
      </c>
      <c r="L372" s="2">
        <v>35</v>
      </c>
      <c r="M372" s="3">
        <v>2000050818738</v>
      </c>
      <c r="O372" s="2" t="s">
        <v>89</v>
      </c>
      <c r="P372" s="4" t="s">
        <v>32</v>
      </c>
      <c r="Q372" s="19">
        <v>1</v>
      </c>
      <c r="R372" s="20">
        <v>190</v>
      </c>
      <c r="S372" s="20">
        <f t="shared" si="5"/>
        <v>190</v>
      </c>
      <c r="T372" s="20">
        <v>79</v>
      </c>
    </row>
    <row r="373" ht="14.5" spans="2:20">
      <c r="B373" s="2" t="s">
        <v>21</v>
      </c>
      <c r="C373" s="2" t="s">
        <v>33</v>
      </c>
      <c r="D373" s="2" t="s">
        <v>605</v>
      </c>
      <c r="E373" s="2" t="s">
        <v>611</v>
      </c>
      <c r="F373" s="2" t="s">
        <v>453</v>
      </c>
      <c r="G373" s="2" t="s">
        <v>153</v>
      </c>
      <c r="H373" s="2" t="s">
        <v>607</v>
      </c>
      <c r="I373" s="2" t="s">
        <v>612</v>
      </c>
      <c r="J373" s="2" t="s">
        <v>613</v>
      </c>
      <c r="K373" s="2" t="s">
        <v>617</v>
      </c>
      <c r="L373" s="2">
        <v>36</v>
      </c>
      <c r="M373" s="3">
        <v>2000050818745</v>
      </c>
      <c r="O373" s="2" t="s">
        <v>89</v>
      </c>
      <c r="P373" s="4" t="s">
        <v>32</v>
      </c>
      <c r="Q373" s="19">
        <v>1</v>
      </c>
      <c r="R373" s="20">
        <v>190</v>
      </c>
      <c r="S373" s="20">
        <f t="shared" si="5"/>
        <v>190</v>
      </c>
      <c r="T373" s="20">
        <v>79</v>
      </c>
    </row>
    <row r="374" customHeight="1" spans="2:20">
      <c r="B374" s="2" t="s">
        <v>21</v>
      </c>
      <c r="C374" s="2" t="s">
        <v>33</v>
      </c>
      <c r="D374" s="2" t="s">
        <v>605</v>
      </c>
      <c r="E374" s="2" t="s">
        <v>611</v>
      </c>
      <c r="F374" s="2" t="s">
        <v>453</v>
      </c>
      <c r="G374" s="2" t="s">
        <v>153</v>
      </c>
      <c r="H374" s="2" t="s">
        <v>607</v>
      </c>
      <c r="I374" s="2" t="s">
        <v>612</v>
      </c>
      <c r="J374" s="2" t="s">
        <v>613</v>
      </c>
      <c r="K374" s="2" t="s">
        <v>568</v>
      </c>
      <c r="L374" s="2">
        <v>36</v>
      </c>
      <c r="M374" s="3">
        <v>2000050817823</v>
      </c>
      <c r="O374" s="2" t="s">
        <v>89</v>
      </c>
      <c r="P374" s="4">
        <v>3</v>
      </c>
      <c r="Q374" s="19">
        <v>1</v>
      </c>
      <c r="R374" s="20">
        <v>190</v>
      </c>
      <c r="S374" s="20">
        <f t="shared" si="5"/>
        <v>190</v>
      </c>
      <c r="T374" s="20">
        <v>79</v>
      </c>
    </row>
    <row r="375" ht="14.5" spans="2:20">
      <c r="B375" s="2" t="s">
        <v>21</v>
      </c>
      <c r="C375" s="2" t="s">
        <v>33</v>
      </c>
      <c r="D375" s="2" t="s">
        <v>605</v>
      </c>
      <c r="E375" s="2" t="s">
        <v>611</v>
      </c>
      <c r="F375" s="2" t="s">
        <v>453</v>
      </c>
      <c r="G375" s="2" t="s">
        <v>153</v>
      </c>
      <c r="H375" s="2" t="s">
        <v>607</v>
      </c>
      <c r="I375" s="2" t="s">
        <v>612</v>
      </c>
      <c r="J375" s="2" t="s">
        <v>613</v>
      </c>
      <c r="K375" s="2" t="s">
        <v>568</v>
      </c>
      <c r="L375" s="2">
        <v>38</v>
      </c>
      <c r="M375" s="3">
        <v>2000050817847</v>
      </c>
      <c r="O375" s="2" t="s">
        <v>89</v>
      </c>
      <c r="P375" s="4" t="s">
        <v>32</v>
      </c>
      <c r="Q375" s="19">
        <v>2</v>
      </c>
      <c r="R375" s="20">
        <v>190</v>
      </c>
      <c r="S375" s="20">
        <f t="shared" si="5"/>
        <v>380</v>
      </c>
      <c r="T375" s="20">
        <v>79</v>
      </c>
    </row>
    <row r="376" customHeight="1" spans="2:20">
      <c r="B376" s="2" t="s">
        <v>21</v>
      </c>
      <c r="C376" s="2" t="s">
        <v>33</v>
      </c>
      <c r="D376" s="2" t="s">
        <v>605</v>
      </c>
      <c r="E376" s="2" t="s">
        <v>611</v>
      </c>
      <c r="F376" s="2" t="s">
        <v>453</v>
      </c>
      <c r="G376" s="2" t="s">
        <v>153</v>
      </c>
      <c r="H376" s="2" t="s">
        <v>607</v>
      </c>
      <c r="I376" s="2" t="s">
        <v>612</v>
      </c>
      <c r="J376" s="2" t="s">
        <v>613</v>
      </c>
      <c r="K376" s="2" t="s">
        <v>535</v>
      </c>
      <c r="L376" s="2">
        <v>29</v>
      </c>
      <c r="M376" s="3">
        <v>2000050817984</v>
      </c>
      <c r="O376" s="2" t="s">
        <v>89</v>
      </c>
      <c r="P376" s="4">
        <v>2</v>
      </c>
      <c r="Q376" s="19">
        <v>1</v>
      </c>
      <c r="R376" s="20">
        <v>190</v>
      </c>
      <c r="S376" s="20">
        <f t="shared" si="5"/>
        <v>190</v>
      </c>
      <c r="T376" s="20">
        <v>79</v>
      </c>
    </row>
    <row r="377" ht="14.5" spans="2:20">
      <c r="B377" s="2" t="s">
        <v>21</v>
      </c>
      <c r="C377" s="2" t="s">
        <v>33</v>
      </c>
      <c r="D377" s="2" t="s">
        <v>605</v>
      </c>
      <c r="E377" s="2" t="s">
        <v>611</v>
      </c>
      <c r="F377" s="2" t="s">
        <v>453</v>
      </c>
      <c r="G377" s="2" t="s">
        <v>153</v>
      </c>
      <c r="H377" s="2" t="s">
        <v>607</v>
      </c>
      <c r="I377" s="2" t="s">
        <v>612</v>
      </c>
      <c r="J377" s="2" t="s">
        <v>613</v>
      </c>
      <c r="K377" s="2" t="s">
        <v>535</v>
      </c>
      <c r="L377" s="2">
        <v>35</v>
      </c>
      <c r="M377" s="3">
        <v>2000050818042</v>
      </c>
      <c r="O377" s="2" t="s">
        <v>89</v>
      </c>
      <c r="P377" s="4" t="s">
        <v>32</v>
      </c>
      <c r="Q377" s="19">
        <v>1</v>
      </c>
      <c r="R377" s="20">
        <v>190</v>
      </c>
      <c r="S377" s="20">
        <f t="shared" si="5"/>
        <v>190</v>
      </c>
      <c r="T377" s="20">
        <v>79</v>
      </c>
    </row>
    <row r="378" customHeight="1" spans="2:20">
      <c r="B378" s="2" t="s">
        <v>21</v>
      </c>
      <c r="C378" s="2" t="s">
        <v>33</v>
      </c>
      <c r="D378" s="2" t="s">
        <v>605</v>
      </c>
      <c r="E378" s="2" t="s">
        <v>611</v>
      </c>
      <c r="F378" s="2" t="s">
        <v>453</v>
      </c>
      <c r="G378" s="2" t="s">
        <v>153</v>
      </c>
      <c r="H378" s="2" t="s">
        <v>607</v>
      </c>
      <c r="I378" s="2" t="s">
        <v>612</v>
      </c>
      <c r="J378" s="2" t="s">
        <v>613</v>
      </c>
      <c r="K378" s="2" t="s">
        <v>576</v>
      </c>
      <c r="L378" s="2">
        <v>29</v>
      </c>
      <c r="M378" s="3">
        <v>2000050817526</v>
      </c>
      <c r="O378" s="2" t="s">
        <v>89</v>
      </c>
      <c r="P378" s="4">
        <v>2</v>
      </c>
      <c r="Q378" s="19">
        <v>1</v>
      </c>
      <c r="R378" s="20">
        <v>190</v>
      </c>
      <c r="S378" s="20">
        <f t="shared" si="5"/>
        <v>190</v>
      </c>
      <c r="T378" s="20">
        <v>79</v>
      </c>
    </row>
    <row r="379" ht="14.5" spans="2:20">
      <c r="B379" s="2" t="s">
        <v>21</v>
      </c>
      <c r="C379" s="2" t="s">
        <v>33</v>
      </c>
      <c r="D379" s="2" t="s">
        <v>605</v>
      </c>
      <c r="E379" s="2" t="s">
        <v>611</v>
      </c>
      <c r="F379" s="2" t="s">
        <v>453</v>
      </c>
      <c r="G379" s="2" t="s">
        <v>153</v>
      </c>
      <c r="H379" s="2" t="s">
        <v>607</v>
      </c>
      <c r="I379" s="2" t="s">
        <v>612</v>
      </c>
      <c r="J379" s="2" t="s">
        <v>613</v>
      </c>
      <c r="K379" s="2" t="s">
        <v>576</v>
      </c>
      <c r="L379" s="2">
        <v>36</v>
      </c>
      <c r="M379" s="3">
        <v>2000050817595</v>
      </c>
      <c r="O379" s="2" t="s">
        <v>89</v>
      </c>
      <c r="P379" s="4" t="s">
        <v>32</v>
      </c>
      <c r="Q379" s="19">
        <v>1</v>
      </c>
      <c r="R379" s="20">
        <v>190</v>
      </c>
      <c r="S379" s="20">
        <f t="shared" si="5"/>
        <v>190</v>
      </c>
      <c r="T379" s="20">
        <v>79</v>
      </c>
    </row>
    <row r="380" customHeight="1" spans="2:20">
      <c r="B380" s="2" t="s">
        <v>21</v>
      </c>
      <c r="C380" s="2" t="s">
        <v>33</v>
      </c>
      <c r="D380" s="2" t="s">
        <v>605</v>
      </c>
      <c r="E380" s="2" t="s">
        <v>618</v>
      </c>
      <c r="F380" s="2" t="s">
        <v>453</v>
      </c>
      <c r="G380" s="2" t="s">
        <v>153</v>
      </c>
      <c r="H380" s="2" t="s">
        <v>607</v>
      </c>
      <c r="I380" s="2" t="s">
        <v>619</v>
      </c>
      <c r="J380" s="2" t="s">
        <v>620</v>
      </c>
      <c r="K380" s="2" t="s">
        <v>156</v>
      </c>
      <c r="L380" s="2">
        <v>36</v>
      </c>
      <c r="M380" s="3">
        <v>2000050819438</v>
      </c>
      <c r="O380" s="2" t="s">
        <v>89</v>
      </c>
      <c r="P380" s="4">
        <v>2</v>
      </c>
      <c r="Q380" s="19">
        <v>1</v>
      </c>
      <c r="R380" s="20">
        <v>218</v>
      </c>
      <c r="S380" s="20">
        <f t="shared" si="5"/>
        <v>218</v>
      </c>
      <c r="T380" s="20">
        <v>91</v>
      </c>
    </row>
    <row r="381" ht="14.5" spans="2:20">
      <c r="B381" s="2" t="s">
        <v>21</v>
      </c>
      <c r="C381" s="2" t="s">
        <v>33</v>
      </c>
      <c r="D381" s="2" t="s">
        <v>605</v>
      </c>
      <c r="E381" s="2" t="s">
        <v>618</v>
      </c>
      <c r="F381" s="2" t="s">
        <v>453</v>
      </c>
      <c r="G381" s="2" t="s">
        <v>153</v>
      </c>
      <c r="H381" s="2" t="s">
        <v>607</v>
      </c>
      <c r="I381" s="2" t="s">
        <v>619</v>
      </c>
      <c r="J381" s="2" t="s">
        <v>620</v>
      </c>
      <c r="K381" s="2" t="s">
        <v>156</v>
      </c>
      <c r="L381" s="2">
        <v>38</v>
      </c>
      <c r="M381" s="3">
        <v>2000050819452</v>
      </c>
      <c r="O381" s="2" t="s">
        <v>89</v>
      </c>
      <c r="P381" s="4" t="s">
        <v>32</v>
      </c>
      <c r="Q381" s="19">
        <v>1</v>
      </c>
      <c r="R381" s="20">
        <v>218</v>
      </c>
      <c r="S381" s="20">
        <f t="shared" si="5"/>
        <v>218</v>
      </c>
      <c r="T381" s="20">
        <v>91</v>
      </c>
    </row>
    <row r="382" customHeight="1" spans="2:20">
      <c r="B382" s="2" t="s">
        <v>21</v>
      </c>
      <c r="C382" s="2" t="s">
        <v>33</v>
      </c>
      <c r="D382" s="2" t="s">
        <v>605</v>
      </c>
      <c r="E382" s="2" t="s">
        <v>621</v>
      </c>
      <c r="F382" s="2" t="s">
        <v>453</v>
      </c>
      <c r="G382" s="2" t="s">
        <v>153</v>
      </c>
      <c r="H382" s="2" t="s">
        <v>607</v>
      </c>
      <c r="I382" s="2" t="s">
        <v>622</v>
      </c>
      <c r="J382" s="2" t="s">
        <v>623</v>
      </c>
      <c r="K382" s="2" t="s">
        <v>624</v>
      </c>
      <c r="L382" s="2">
        <v>28</v>
      </c>
      <c r="M382" s="3">
        <v>2000050819582</v>
      </c>
      <c r="O382" s="2" t="s">
        <v>89</v>
      </c>
      <c r="P382" s="4">
        <v>5</v>
      </c>
      <c r="Q382" s="19">
        <v>1</v>
      </c>
      <c r="R382" s="20">
        <v>252</v>
      </c>
      <c r="S382" s="20">
        <f t="shared" si="5"/>
        <v>252</v>
      </c>
      <c r="T382" s="20">
        <v>105</v>
      </c>
    </row>
    <row r="383" ht="14.5" spans="2:20">
      <c r="B383" s="2" t="s">
        <v>21</v>
      </c>
      <c r="C383" s="2" t="s">
        <v>33</v>
      </c>
      <c r="D383" s="2" t="s">
        <v>605</v>
      </c>
      <c r="E383" s="2" t="s">
        <v>621</v>
      </c>
      <c r="F383" s="2" t="s">
        <v>453</v>
      </c>
      <c r="G383" s="2" t="s">
        <v>153</v>
      </c>
      <c r="H383" s="2" t="s">
        <v>607</v>
      </c>
      <c r="I383" s="2" t="s">
        <v>622</v>
      </c>
      <c r="J383" s="2" t="s">
        <v>623</v>
      </c>
      <c r="K383" s="2" t="s">
        <v>624</v>
      </c>
      <c r="L383" s="2">
        <v>35</v>
      </c>
      <c r="M383" s="3">
        <v>2000050819650</v>
      </c>
      <c r="O383" s="2" t="s">
        <v>89</v>
      </c>
      <c r="P383" s="4" t="s">
        <v>32</v>
      </c>
      <c r="Q383" s="19">
        <v>3</v>
      </c>
      <c r="R383" s="20">
        <v>252</v>
      </c>
      <c r="S383" s="20">
        <f t="shared" si="5"/>
        <v>756</v>
      </c>
      <c r="T383" s="20">
        <v>105</v>
      </c>
    </row>
    <row r="384" ht="14.5" spans="2:20">
      <c r="B384" s="2" t="s">
        <v>21</v>
      </c>
      <c r="C384" s="2" t="s">
        <v>33</v>
      </c>
      <c r="D384" s="2" t="s">
        <v>605</v>
      </c>
      <c r="E384" s="2" t="s">
        <v>621</v>
      </c>
      <c r="F384" s="2" t="s">
        <v>453</v>
      </c>
      <c r="G384" s="2" t="s">
        <v>153</v>
      </c>
      <c r="H384" s="2" t="s">
        <v>607</v>
      </c>
      <c r="I384" s="2" t="s">
        <v>622</v>
      </c>
      <c r="J384" s="2" t="s">
        <v>623</v>
      </c>
      <c r="K384" s="2" t="s">
        <v>624</v>
      </c>
      <c r="L384" s="2">
        <v>38</v>
      </c>
      <c r="M384" s="3">
        <v>2000050819681</v>
      </c>
      <c r="O384" s="2" t="s">
        <v>89</v>
      </c>
      <c r="P384" s="4" t="s">
        <v>32</v>
      </c>
      <c r="Q384" s="19">
        <v>1</v>
      </c>
      <c r="R384" s="20">
        <v>252</v>
      </c>
      <c r="S384" s="20">
        <f t="shared" si="5"/>
        <v>252</v>
      </c>
      <c r="T384" s="20">
        <v>105</v>
      </c>
    </row>
    <row r="385" customHeight="1" spans="2:20">
      <c r="B385" s="2" t="s">
        <v>21</v>
      </c>
      <c r="C385" s="2" t="s">
        <v>33</v>
      </c>
      <c r="D385" s="2" t="s">
        <v>605</v>
      </c>
      <c r="E385" s="2" t="s">
        <v>625</v>
      </c>
      <c r="F385" s="2" t="s">
        <v>453</v>
      </c>
      <c r="G385" s="2" t="s">
        <v>153</v>
      </c>
      <c r="H385" s="2" t="s">
        <v>607</v>
      </c>
      <c r="I385" s="2" t="s">
        <v>626</v>
      </c>
      <c r="J385" s="2" t="s">
        <v>627</v>
      </c>
      <c r="K385" s="2" t="s">
        <v>628</v>
      </c>
      <c r="L385" s="2">
        <v>29</v>
      </c>
      <c r="M385" s="3">
        <v>2000050820519</v>
      </c>
      <c r="O385" s="2" t="s">
        <v>89</v>
      </c>
      <c r="P385" s="4">
        <v>13</v>
      </c>
      <c r="Q385" s="19">
        <v>3</v>
      </c>
      <c r="R385" s="20">
        <v>221</v>
      </c>
      <c r="S385" s="20">
        <f t="shared" si="5"/>
        <v>663</v>
      </c>
      <c r="T385" s="20">
        <v>92</v>
      </c>
    </row>
    <row r="386" ht="14.5" spans="2:20">
      <c r="B386" s="2" t="s">
        <v>21</v>
      </c>
      <c r="C386" s="2" t="s">
        <v>33</v>
      </c>
      <c r="D386" s="2" t="s">
        <v>605</v>
      </c>
      <c r="E386" s="2" t="s">
        <v>625</v>
      </c>
      <c r="F386" s="2" t="s">
        <v>453</v>
      </c>
      <c r="G386" s="2" t="s">
        <v>153</v>
      </c>
      <c r="H386" s="2" t="s">
        <v>607</v>
      </c>
      <c r="I386" s="2" t="s">
        <v>626</v>
      </c>
      <c r="J386" s="2" t="s">
        <v>627</v>
      </c>
      <c r="K386" s="2" t="s">
        <v>628</v>
      </c>
      <c r="L386" s="2">
        <v>30</v>
      </c>
      <c r="M386" s="3">
        <v>2000050820526</v>
      </c>
      <c r="O386" s="2" t="s">
        <v>89</v>
      </c>
      <c r="P386" s="4" t="s">
        <v>32</v>
      </c>
      <c r="Q386" s="19">
        <v>2</v>
      </c>
      <c r="R386" s="20">
        <v>221</v>
      </c>
      <c r="S386" s="20">
        <f t="shared" si="5"/>
        <v>442</v>
      </c>
      <c r="T386" s="20">
        <v>92</v>
      </c>
    </row>
    <row r="387" ht="14.5" spans="2:20">
      <c r="B387" s="2" t="s">
        <v>21</v>
      </c>
      <c r="C387" s="2" t="s">
        <v>33</v>
      </c>
      <c r="D387" s="2" t="s">
        <v>605</v>
      </c>
      <c r="E387" s="2" t="s">
        <v>625</v>
      </c>
      <c r="F387" s="2" t="s">
        <v>453</v>
      </c>
      <c r="G387" s="2" t="s">
        <v>153</v>
      </c>
      <c r="H387" s="2" t="s">
        <v>607</v>
      </c>
      <c r="I387" s="2" t="s">
        <v>626</v>
      </c>
      <c r="J387" s="2" t="s">
        <v>627</v>
      </c>
      <c r="K387" s="2" t="s">
        <v>628</v>
      </c>
      <c r="L387" s="2">
        <v>31</v>
      </c>
      <c r="M387" s="3">
        <v>2000050820533</v>
      </c>
      <c r="O387" s="2" t="s">
        <v>89</v>
      </c>
      <c r="P387" s="4" t="s">
        <v>32</v>
      </c>
      <c r="Q387" s="19">
        <v>2</v>
      </c>
      <c r="R387" s="20">
        <v>221</v>
      </c>
      <c r="S387" s="20">
        <f t="shared" si="5"/>
        <v>442</v>
      </c>
      <c r="T387" s="20">
        <v>92</v>
      </c>
    </row>
    <row r="388" ht="14.5" spans="2:20">
      <c r="B388" s="2" t="s">
        <v>21</v>
      </c>
      <c r="C388" s="2" t="s">
        <v>33</v>
      </c>
      <c r="D388" s="2" t="s">
        <v>605</v>
      </c>
      <c r="E388" s="2" t="s">
        <v>625</v>
      </c>
      <c r="F388" s="2" t="s">
        <v>453</v>
      </c>
      <c r="G388" s="2" t="s">
        <v>153</v>
      </c>
      <c r="H388" s="2" t="s">
        <v>607</v>
      </c>
      <c r="I388" s="2" t="s">
        <v>626</v>
      </c>
      <c r="J388" s="2" t="s">
        <v>627</v>
      </c>
      <c r="K388" s="2" t="s">
        <v>628</v>
      </c>
      <c r="L388" s="2">
        <v>36</v>
      </c>
      <c r="M388" s="3">
        <v>2000050820588</v>
      </c>
      <c r="O388" s="2" t="s">
        <v>89</v>
      </c>
      <c r="P388" s="4" t="s">
        <v>32</v>
      </c>
      <c r="Q388" s="19">
        <v>4</v>
      </c>
      <c r="R388" s="20">
        <v>221</v>
      </c>
      <c r="S388" s="20">
        <f t="shared" si="5"/>
        <v>884</v>
      </c>
      <c r="T388" s="20">
        <v>92</v>
      </c>
    </row>
    <row r="389" ht="14.5" spans="2:20">
      <c r="B389" s="2" t="s">
        <v>21</v>
      </c>
      <c r="C389" s="2" t="s">
        <v>33</v>
      </c>
      <c r="D389" s="2" t="s">
        <v>605</v>
      </c>
      <c r="E389" s="2" t="s">
        <v>625</v>
      </c>
      <c r="F389" s="2" t="s">
        <v>453</v>
      </c>
      <c r="G389" s="2" t="s">
        <v>153</v>
      </c>
      <c r="H389" s="2" t="s">
        <v>607</v>
      </c>
      <c r="I389" s="2" t="s">
        <v>626</v>
      </c>
      <c r="J389" s="2" t="s">
        <v>627</v>
      </c>
      <c r="K389" s="2" t="s">
        <v>628</v>
      </c>
      <c r="L389" s="2">
        <v>38</v>
      </c>
      <c r="M389" s="3">
        <v>2000050820601</v>
      </c>
      <c r="O389" s="2" t="s">
        <v>89</v>
      </c>
      <c r="P389" s="4" t="s">
        <v>32</v>
      </c>
      <c r="Q389" s="19">
        <v>2</v>
      </c>
      <c r="R389" s="20">
        <v>221</v>
      </c>
      <c r="S389" s="20">
        <f t="shared" si="5"/>
        <v>442</v>
      </c>
      <c r="T389" s="20">
        <v>92</v>
      </c>
    </row>
    <row r="390" customHeight="1" spans="2:20">
      <c r="B390" s="2" t="s">
        <v>21</v>
      </c>
      <c r="C390" s="2" t="s">
        <v>33</v>
      </c>
      <c r="D390" s="2" t="s">
        <v>605</v>
      </c>
      <c r="E390" s="2" t="s">
        <v>625</v>
      </c>
      <c r="F390" s="2" t="s">
        <v>453</v>
      </c>
      <c r="G390" s="2" t="s">
        <v>153</v>
      </c>
      <c r="H390" s="2" t="s">
        <v>607</v>
      </c>
      <c r="I390" s="2" t="s">
        <v>626</v>
      </c>
      <c r="J390" s="2" t="s">
        <v>627</v>
      </c>
      <c r="K390" s="2" t="s">
        <v>629</v>
      </c>
      <c r="L390" s="2">
        <v>29</v>
      </c>
      <c r="M390" s="3">
        <v>2000050820281</v>
      </c>
      <c r="O390" s="2" t="s">
        <v>89</v>
      </c>
      <c r="P390" s="4">
        <v>9</v>
      </c>
      <c r="Q390" s="19">
        <v>2</v>
      </c>
      <c r="R390" s="20">
        <v>221</v>
      </c>
      <c r="S390" s="20">
        <f t="shared" si="5"/>
        <v>442</v>
      </c>
      <c r="T390" s="20">
        <v>92</v>
      </c>
    </row>
    <row r="391" ht="14.5" spans="2:20">
      <c r="B391" s="2" t="s">
        <v>21</v>
      </c>
      <c r="C391" s="2" t="s">
        <v>33</v>
      </c>
      <c r="D391" s="2" t="s">
        <v>605</v>
      </c>
      <c r="E391" s="2" t="s">
        <v>625</v>
      </c>
      <c r="F391" s="2" t="s">
        <v>453</v>
      </c>
      <c r="G391" s="2" t="s">
        <v>153</v>
      </c>
      <c r="H391" s="2" t="s">
        <v>607</v>
      </c>
      <c r="I391" s="2" t="s">
        <v>626</v>
      </c>
      <c r="J391" s="2" t="s">
        <v>627</v>
      </c>
      <c r="K391" s="2" t="s">
        <v>629</v>
      </c>
      <c r="L391" s="2">
        <v>30</v>
      </c>
      <c r="M391" s="3">
        <v>2000050820298</v>
      </c>
      <c r="O391" s="2" t="s">
        <v>89</v>
      </c>
      <c r="P391" s="4" t="s">
        <v>32</v>
      </c>
      <c r="Q391" s="19">
        <v>1</v>
      </c>
      <c r="R391" s="20">
        <v>221</v>
      </c>
      <c r="S391" s="20">
        <f t="shared" ref="S391:S454" si="6">R391*Q391</f>
        <v>221</v>
      </c>
      <c r="T391" s="20">
        <v>92</v>
      </c>
    </row>
    <row r="392" ht="14.5" spans="2:20">
      <c r="B392" s="2" t="s">
        <v>21</v>
      </c>
      <c r="C392" s="2" t="s">
        <v>33</v>
      </c>
      <c r="D392" s="2" t="s">
        <v>605</v>
      </c>
      <c r="E392" s="2" t="s">
        <v>625</v>
      </c>
      <c r="F392" s="2" t="s">
        <v>453</v>
      </c>
      <c r="G392" s="2" t="s">
        <v>153</v>
      </c>
      <c r="H392" s="2" t="s">
        <v>607</v>
      </c>
      <c r="I392" s="2" t="s">
        <v>626</v>
      </c>
      <c r="J392" s="2" t="s">
        <v>627</v>
      </c>
      <c r="K392" s="2" t="s">
        <v>629</v>
      </c>
      <c r="L392" s="2">
        <v>32</v>
      </c>
      <c r="M392" s="3">
        <v>2000050820311</v>
      </c>
      <c r="O392" s="2" t="s">
        <v>89</v>
      </c>
      <c r="P392" s="4" t="s">
        <v>32</v>
      </c>
      <c r="Q392" s="19">
        <v>1</v>
      </c>
      <c r="R392" s="20">
        <v>221</v>
      </c>
      <c r="S392" s="20">
        <f t="shared" si="6"/>
        <v>221</v>
      </c>
      <c r="T392" s="20">
        <v>92</v>
      </c>
    </row>
    <row r="393" ht="14.5" spans="2:20">
      <c r="B393" s="2" t="s">
        <v>21</v>
      </c>
      <c r="C393" s="2" t="s">
        <v>33</v>
      </c>
      <c r="D393" s="2" t="s">
        <v>605</v>
      </c>
      <c r="E393" s="2" t="s">
        <v>625</v>
      </c>
      <c r="F393" s="2" t="s">
        <v>453</v>
      </c>
      <c r="G393" s="2" t="s">
        <v>153</v>
      </c>
      <c r="H393" s="2" t="s">
        <v>607</v>
      </c>
      <c r="I393" s="2" t="s">
        <v>626</v>
      </c>
      <c r="J393" s="2" t="s">
        <v>627</v>
      </c>
      <c r="K393" s="2" t="s">
        <v>629</v>
      </c>
      <c r="L393" s="2">
        <v>36</v>
      </c>
      <c r="M393" s="3">
        <v>2000050820359</v>
      </c>
      <c r="O393" s="2" t="s">
        <v>89</v>
      </c>
      <c r="P393" s="4" t="s">
        <v>32</v>
      </c>
      <c r="Q393" s="19">
        <v>4</v>
      </c>
      <c r="R393" s="20">
        <v>221</v>
      </c>
      <c r="S393" s="20">
        <f t="shared" si="6"/>
        <v>884</v>
      </c>
      <c r="T393" s="20">
        <v>92</v>
      </c>
    </row>
    <row r="394" ht="14.5" spans="2:20">
      <c r="B394" s="2" t="s">
        <v>21</v>
      </c>
      <c r="C394" s="2" t="s">
        <v>33</v>
      </c>
      <c r="D394" s="2" t="s">
        <v>605</v>
      </c>
      <c r="E394" s="2" t="s">
        <v>625</v>
      </c>
      <c r="F394" s="2" t="s">
        <v>453</v>
      </c>
      <c r="G394" s="2" t="s">
        <v>153</v>
      </c>
      <c r="H394" s="2" t="s">
        <v>607</v>
      </c>
      <c r="I394" s="2" t="s">
        <v>626</v>
      </c>
      <c r="J394" s="2" t="s">
        <v>627</v>
      </c>
      <c r="K394" s="2" t="s">
        <v>629</v>
      </c>
      <c r="L394" s="2">
        <v>38</v>
      </c>
      <c r="M394" s="3">
        <v>2000050820373</v>
      </c>
      <c r="O394" s="2" t="s">
        <v>89</v>
      </c>
      <c r="P394" s="4" t="s">
        <v>32</v>
      </c>
      <c r="Q394" s="19">
        <v>1</v>
      </c>
      <c r="R394" s="20">
        <v>221</v>
      </c>
      <c r="S394" s="20">
        <f t="shared" si="6"/>
        <v>221</v>
      </c>
      <c r="T394" s="20">
        <v>92</v>
      </c>
    </row>
    <row r="395" customHeight="1" spans="2:20">
      <c r="B395" s="2" t="s">
        <v>21</v>
      </c>
      <c r="C395" s="2" t="s">
        <v>33</v>
      </c>
      <c r="D395" s="2" t="s">
        <v>605</v>
      </c>
      <c r="E395" s="2" t="s">
        <v>611</v>
      </c>
      <c r="F395" s="2" t="s">
        <v>453</v>
      </c>
      <c r="G395" s="2" t="s">
        <v>153</v>
      </c>
      <c r="H395" s="2" t="s">
        <v>607</v>
      </c>
      <c r="I395" s="2" t="s">
        <v>630</v>
      </c>
      <c r="J395" s="2" t="s">
        <v>631</v>
      </c>
      <c r="K395" s="2" t="s">
        <v>616</v>
      </c>
      <c r="L395" s="2">
        <v>29</v>
      </c>
      <c r="M395" s="3">
        <v>2000050820748</v>
      </c>
      <c r="O395" s="2" t="s">
        <v>89</v>
      </c>
      <c r="P395" s="4">
        <v>22</v>
      </c>
      <c r="Q395" s="19">
        <v>2</v>
      </c>
      <c r="R395" s="20">
        <v>190</v>
      </c>
      <c r="S395" s="20">
        <f t="shared" si="6"/>
        <v>380</v>
      </c>
      <c r="T395" s="20">
        <v>79</v>
      </c>
    </row>
    <row r="396" ht="14.5" spans="2:20">
      <c r="B396" s="2" t="s">
        <v>21</v>
      </c>
      <c r="C396" s="2" t="s">
        <v>33</v>
      </c>
      <c r="D396" s="2" t="s">
        <v>605</v>
      </c>
      <c r="E396" s="2" t="s">
        <v>611</v>
      </c>
      <c r="F396" s="2" t="s">
        <v>453</v>
      </c>
      <c r="G396" s="2" t="s">
        <v>153</v>
      </c>
      <c r="H396" s="2" t="s">
        <v>607</v>
      </c>
      <c r="I396" s="2" t="s">
        <v>630</v>
      </c>
      <c r="J396" s="2" t="s">
        <v>631</v>
      </c>
      <c r="K396" s="2" t="s">
        <v>616</v>
      </c>
      <c r="L396" s="2">
        <v>30</v>
      </c>
      <c r="M396" s="3">
        <v>2000050820755</v>
      </c>
      <c r="O396" s="2" t="s">
        <v>89</v>
      </c>
      <c r="P396" s="4" t="s">
        <v>32</v>
      </c>
      <c r="Q396" s="19">
        <v>4</v>
      </c>
      <c r="R396" s="20">
        <v>190</v>
      </c>
      <c r="S396" s="20">
        <f t="shared" si="6"/>
        <v>760</v>
      </c>
      <c r="T396" s="20">
        <v>79</v>
      </c>
    </row>
    <row r="397" ht="14.5" spans="2:20">
      <c r="B397" s="2" t="s">
        <v>21</v>
      </c>
      <c r="C397" s="2" t="s">
        <v>33</v>
      </c>
      <c r="D397" s="2" t="s">
        <v>605</v>
      </c>
      <c r="E397" s="2" t="s">
        <v>611</v>
      </c>
      <c r="F397" s="2" t="s">
        <v>453</v>
      </c>
      <c r="G397" s="2" t="s">
        <v>153</v>
      </c>
      <c r="H397" s="2" t="s">
        <v>607</v>
      </c>
      <c r="I397" s="2" t="s">
        <v>630</v>
      </c>
      <c r="J397" s="2" t="s">
        <v>631</v>
      </c>
      <c r="K397" s="2" t="s">
        <v>616</v>
      </c>
      <c r="L397" s="2">
        <v>31</v>
      </c>
      <c r="M397" s="3">
        <v>2000050820762</v>
      </c>
      <c r="O397" s="2" t="s">
        <v>89</v>
      </c>
      <c r="P397" s="4" t="s">
        <v>32</v>
      </c>
      <c r="Q397" s="19">
        <v>2</v>
      </c>
      <c r="R397" s="20">
        <v>190</v>
      </c>
      <c r="S397" s="20">
        <f t="shared" si="6"/>
        <v>380</v>
      </c>
      <c r="T397" s="20">
        <v>79</v>
      </c>
    </row>
    <row r="398" ht="14.5" spans="2:20">
      <c r="B398" s="2" t="s">
        <v>21</v>
      </c>
      <c r="C398" s="2" t="s">
        <v>33</v>
      </c>
      <c r="D398" s="2" t="s">
        <v>605</v>
      </c>
      <c r="E398" s="2" t="s">
        <v>611</v>
      </c>
      <c r="F398" s="2" t="s">
        <v>453</v>
      </c>
      <c r="G398" s="2" t="s">
        <v>153</v>
      </c>
      <c r="H398" s="2" t="s">
        <v>607</v>
      </c>
      <c r="I398" s="2" t="s">
        <v>630</v>
      </c>
      <c r="J398" s="2" t="s">
        <v>631</v>
      </c>
      <c r="K398" s="2" t="s">
        <v>616</v>
      </c>
      <c r="L398" s="2">
        <v>32</v>
      </c>
      <c r="M398" s="3">
        <v>2000050820779</v>
      </c>
      <c r="O398" s="2" t="s">
        <v>89</v>
      </c>
      <c r="P398" s="4" t="s">
        <v>32</v>
      </c>
      <c r="Q398" s="19">
        <v>2</v>
      </c>
      <c r="R398" s="20">
        <v>190</v>
      </c>
      <c r="S398" s="20">
        <f t="shared" si="6"/>
        <v>380</v>
      </c>
      <c r="T398" s="20">
        <v>79</v>
      </c>
    </row>
    <row r="399" ht="14.5" spans="2:20">
      <c r="B399" s="2" t="s">
        <v>21</v>
      </c>
      <c r="C399" s="2" t="s">
        <v>33</v>
      </c>
      <c r="D399" s="2" t="s">
        <v>605</v>
      </c>
      <c r="E399" s="2" t="s">
        <v>611</v>
      </c>
      <c r="F399" s="2" t="s">
        <v>453</v>
      </c>
      <c r="G399" s="2" t="s">
        <v>153</v>
      </c>
      <c r="H399" s="2" t="s">
        <v>607</v>
      </c>
      <c r="I399" s="2" t="s">
        <v>630</v>
      </c>
      <c r="J399" s="2" t="s">
        <v>631</v>
      </c>
      <c r="K399" s="2" t="s">
        <v>616</v>
      </c>
      <c r="L399" s="2">
        <v>33</v>
      </c>
      <c r="M399" s="3">
        <v>2000050820786</v>
      </c>
      <c r="O399" s="2" t="s">
        <v>89</v>
      </c>
      <c r="P399" s="4" t="s">
        <v>32</v>
      </c>
      <c r="Q399" s="19">
        <v>3</v>
      </c>
      <c r="R399" s="20">
        <v>190</v>
      </c>
      <c r="S399" s="20">
        <f t="shared" si="6"/>
        <v>570</v>
      </c>
      <c r="T399" s="20">
        <v>79</v>
      </c>
    </row>
    <row r="400" ht="14.5" spans="2:20">
      <c r="B400" s="2" t="s">
        <v>21</v>
      </c>
      <c r="C400" s="2" t="s">
        <v>33</v>
      </c>
      <c r="D400" s="2" t="s">
        <v>605</v>
      </c>
      <c r="E400" s="2" t="s">
        <v>611</v>
      </c>
      <c r="F400" s="2" t="s">
        <v>453</v>
      </c>
      <c r="G400" s="2" t="s">
        <v>153</v>
      </c>
      <c r="H400" s="2" t="s">
        <v>607</v>
      </c>
      <c r="I400" s="2" t="s">
        <v>630</v>
      </c>
      <c r="J400" s="2" t="s">
        <v>631</v>
      </c>
      <c r="K400" s="2" t="s">
        <v>616</v>
      </c>
      <c r="L400" s="2">
        <v>34</v>
      </c>
      <c r="M400" s="3">
        <v>2000050820793</v>
      </c>
      <c r="O400" s="2" t="s">
        <v>89</v>
      </c>
      <c r="P400" s="4" t="s">
        <v>32</v>
      </c>
      <c r="Q400" s="19">
        <v>4</v>
      </c>
      <c r="R400" s="20">
        <v>190</v>
      </c>
      <c r="S400" s="20">
        <f t="shared" si="6"/>
        <v>760</v>
      </c>
      <c r="T400" s="20">
        <v>79</v>
      </c>
    </row>
    <row r="401" ht="14.5" spans="2:20">
      <c r="B401" s="2" t="s">
        <v>21</v>
      </c>
      <c r="C401" s="2" t="s">
        <v>33</v>
      </c>
      <c r="D401" s="2" t="s">
        <v>605</v>
      </c>
      <c r="E401" s="2" t="s">
        <v>611</v>
      </c>
      <c r="F401" s="2" t="s">
        <v>453</v>
      </c>
      <c r="G401" s="2" t="s">
        <v>153</v>
      </c>
      <c r="H401" s="2" t="s">
        <v>607</v>
      </c>
      <c r="I401" s="2" t="s">
        <v>630</v>
      </c>
      <c r="J401" s="2" t="s">
        <v>631</v>
      </c>
      <c r="K401" s="2" t="s">
        <v>616</v>
      </c>
      <c r="L401" s="2">
        <v>36</v>
      </c>
      <c r="M401" s="3">
        <v>2000050820816</v>
      </c>
      <c r="O401" s="2" t="s">
        <v>89</v>
      </c>
      <c r="P401" s="4" t="s">
        <v>32</v>
      </c>
      <c r="Q401" s="19">
        <v>4</v>
      </c>
      <c r="R401" s="20">
        <v>190</v>
      </c>
      <c r="S401" s="20">
        <f t="shared" si="6"/>
        <v>760</v>
      </c>
      <c r="T401" s="20">
        <v>79</v>
      </c>
    </row>
    <row r="402" ht="14.5" spans="2:20">
      <c r="B402" s="2" t="s">
        <v>21</v>
      </c>
      <c r="C402" s="2" t="s">
        <v>33</v>
      </c>
      <c r="D402" s="2" t="s">
        <v>605</v>
      </c>
      <c r="E402" s="2" t="s">
        <v>611</v>
      </c>
      <c r="F402" s="2" t="s">
        <v>453</v>
      </c>
      <c r="G402" s="2" t="s">
        <v>153</v>
      </c>
      <c r="H402" s="2" t="s">
        <v>607</v>
      </c>
      <c r="I402" s="2" t="s">
        <v>630</v>
      </c>
      <c r="J402" s="2" t="s">
        <v>631</v>
      </c>
      <c r="K402" s="2" t="s">
        <v>616</v>
      </c>
      <c r="L402" s="2">
        <v>38</v>
      </c>
      <c r="M402" s="3">
        <v>2000050820830</v>
      </c>
      <c r="O402" s="2" t="s">
        <v>89</v>
      </c>
      <c r="P402" s="4" t="s">
        <v>32</v>
      </c>
      <c r="Q402" s="19">
        <v>1</v>
      </c>
      <c r="R402" s="20">
        <v>190</v>
      </c>
      <c r="S402" s="20">
        <f t="shared" si="6"/>
        <v>190</v>
      </c>
      <c r="T402" s="20">
        <v>79</v>
      </c>
    </row>
    <row r="403" customHeight="1" spans="2:20">
      <c r="B403" s="2" t="s">
        <v>21</v>
      </c>
      <c r="C403" s="2" t="s">
        <v>33</v>
      </c>
      <c r="D403" s="2" t="s">
        <v>605</v>
      </c>
      <c r="E403" s="2" t="s">
        <v>618</v>
      </c>
      <c r="F403" s="2" t="s">
        <v>453</v>
      </c>
      <c r="G403" s="2" t="s">
        <v>153</v>
      </c>
      <c r="H403" s="2" t="s">
        <v>607</v>
      </c>
      <c r="I403" s="2" t="s">
        <v>632</v>
      </c>
      <c r="J403" s="2" t="s">
        <v>633</v>
      </c>
      <c r="K403" s="2" t="s">
        <v>614</v>
      </c>
      <c r="L403" s="2">
        <v>35</v>
      </c>
      <c r="M403" s="3">
        <v>2000050821035</v>
      </c>
      <c r="O403" s="2" t="s">
        <v>89</v>
      </c>
      <c r="P403" s="4">
        <v>3</v>
      </c>
      <c r="Q403" s="19">
        <v>1</v>
      </c>
      <c r="R403" s="20">
        <v>218</v>
      </c>
      <c r="S403" s="20">
        <f t="shared" si="6"/>
        <v>218</v>
      </c>
      <c r="T403" s="20">
        <v>91</v>
      </c>
    </row>
    <row r="404" ht="14.5" spans="2:20">
      <c r="B404" s="2" t="s">
        <v>21</v>
      </c>
      <c r="C404" s="2" t="s">
        <v>33</v>
      </c>
      <c r="D404" s="2" t="s">
        <v>605</v>
      </c>
      <c r="E404" s="2" t="s">
        <v>618</v>
      </c>
      <c r="F404" s="2" t="s">
        <v>453</v>
      </c>
      <c r="G404" s="2" t="s">
        <v>153</v>
      </c>
      <c r="H404" s="2" t="s">
        <v>607</v>
      </c>
      <c r="I404" s="2" t="s">
        <v>632</v>
      </c>
      <c r="J404" s="2" t="s">
        <v>633</v>
      </c>
      <c r="K404" s="2" t="s">
        <v>614</v>
      </c>
      <c r="L404" s="2">
        <v>36</v>
      </c>
      <c r="M404" s="3">
        <v>2000050821042</v>
      </c>
      <c r="O404" s="2" t="s">
        <v>89</v>
      </c>
      <c r="P404" s="4" t="s">
        <v>32</v>
      </c>
      <c r="Q404" s="19">
        <v>2</v>
      </c>
      <c r="R404" s="20">
        <v>218</v>
      </c>
      <c r="S404" s="20">
        <f t="shared" si="6"/>
        <v>436</v>
      </c>
      <c r="T404" s="20">
        <v>91</v>
      </c>
    </row>
    <row r="405" customHeight="1" spans="2:20">
      <c r="B405" s="2" t="s">
        <v>21</v>
      </c>
      <c r="C405" s="2" t="s">
        <v>33</v>
      </c>
      <c r="D405" s="2" t="s">
        <v>605</v>
      </c>
      <c r="E405" s="2" t="s">
        <v>634</v>
      </c>
      <c r="F405" s="2" t="s">
        <v>103</v>
      </c>
      <c r="G405" s="2" t="s">
        <v>153</v>
      </c>
      <c r="H405" s="2" t="s">
        <v>607</v>
      </c>
      <c r="I405" s="2" t="s">
        <v>635</v>
      </c>
      <c r="J405" s="2" t="s">
        <v>636</v>
      </c>
      <c r="K405" s="2" t="s">
        <v>568</v>
      </c>
      <c r="L405" s="2">
        <v>35</v>
      </c>
      <c r="M405" s="3">
        <v>2000050821264</v>
      </c>
      <c r="O405" s="2" t="s">
        <v>89</v>
      </c>
      <c r="P405" s="4">
        <v>2</v>
      </c>
      <c r="Q405" s="19">
        <v>1</v>
      </c>
      <c r="R405" s="20">
        <v>221</v>
      </c>
      <c r="S405" s="20">
        <f t="shared" si="6"/>
        <v>221</v>
      </c>
      <c r="T405" s="20">
        <v>92</v>
      </c>
    </row>
    <row r="406" ht="14.5" spans="2:20">
      <c r="B406" s="2" t="s">
        <v>21</v>
      </c>
      <c r="C406" s="2" t="s">
        <v>33</v>
      </c>
      <c r="D406" s="2" t="s">
        <v>605</v>
      </c>
      <c r="E406" s="2" t="s">
        <v>634</v>
      </c>
      <c r="F406" s="2" t="s">
        <v>103</v>
      </c>
      <c r="G406" s="2" t="s">
        <v>153</v>
      </c>
      <c r="H406" s="2" t="s">
        <v>607</v>
      </c>
      <c r="I406" s="2" t="s">
        <v>635</v>
      </c>
      <c r="J406" s="2" t="s">
        <v>636</v>
      </c>
      <c r="K406" s="2" t="s">
        <v>568</v>
      </c>
      <c r="L406" s="2">
        <v>36</v>
      </c>
      <c r="M406" s="3">
        <v>2000050821271</v>
      </c>
      <c r="O406" s="2" t="s">
        <v>89</v>
      </c>
      <c r="P406" s="4" t="s">
        <v>32</v>
      </c>
      <c r="Q406" s="19">
        <v>1</v>
      </c>
      <c r="R406" s="20">
        <v>221</v>
      </c>
      <c r="S406" s="20">
        <f t="shared" si="6"/>
        <v>221</v>
      </c>
      <c r="T406" s="20">
        <v>92</v>
      </c>
    </row>
    <row r="407" customHeight="1" spans="2:20">
      <c r="B407" s="2" t="s">
        <v>21</v>
      </c>
      <c r="C407" s="2" t="s">
        <v>33</v>
      </c>
      <c r="D407" s="2" t="s">
        <v>605</v>
      </c>
      <c r="E407" s="2" t="s">
        <v>637</v>
      </c>
      <c r="F407" s="2" t="s">
        <v>453</v>
      </c>
      <c r="G407" s="2" t="s">
        <v>153</v>
      </c>
      <c r="H407" s="2" t="s">
        <v>607</v>
      </c>
      <c r="I407" s="2" t="s">
        <v>638</v>
      </c>
      <c r="J407" s="2" t="s">
        <v>639</v>
      </c>
      <c r="K407" s="2" t="s">
        <v>640</v>
      </c>
      <c r="L407" s="2">
        <v>29</v>
      </c>
      <c r="M407" s="3">
        <v>2000050783494</v>
      </c>
      <c r="O407" s="2" t="s">
        <v>89</v>
      </c>
      <c r="P407" s="4">
        <v>2</v>
      </c>
      <c r="Q407" s="19">
        <v>1</v>
      </c>
      <c r="R407" s="20">
        <v>228</v>
      </c>
      <c r="S407" s="20">
        <f t="shared" si="6"/>
        <v>228</v>
      </c>
      <c r="T407" s="20">
        <v>95</v>
      </c>
    </row>
    <row r="408" ht="14.5" spans="2:20">
      <c r="B408" s="2" t="s">
        <v>21</v>
      </c>
      <c r="C408" s="2" t="s">
        <v>33</v>
      </c>
      <c r="D408" s="2" t="s">
        <v>605</v>
      </c>
      <c r="E408" s="2" t="s">
        <v>637</v>
      </c>
      <c r="F408" s="2" t="s">
        <v>453</v>
      </c>
      <c r="G408" s="2" t="s">
        <v>153</v>
      </c>
      <c r="H408" s="2" t="s">
        <v>607</v>
      </c>
      <c r="I408" s="2" t="s">
        <v>638</v>
      </c>
      <c r="J408" s="2" t="s">
        <v>639</v>
      </c>
      <c r="K408" s="2" t="s">
        <v>640</v>
      </c>
      <c r="L408" s="2">
        <v>37</v>
      </c>
      <c r="M408" s="3">
        <v>2000050783579</v>
      </c>
      <c r="O408" s="2" t="s">
        <v>89</v>
      </c>
      <c r="P408" s="4" t="s">
        <v>32</v>
      </c>
      <c r="Q408" s="19">
        <v>1</v>
      </c>
      <c r="R408" s="20">
        <v>228</v>
      </c>
      <c r="S408" s="20">
        <f t="shared" si="6"/>
        <v>228</v>
      </c>
      <c r="T408" s="20">
        <v>95</v>
      </c>
    </row>
    <row r="409" customHeight="1" spans="2:20">
      <c r="B409" s="2" t="s">
        <v>21</v>
      </c>
      <c r="C409" s="2" t="s">
        <v>33</v>
      </c>
      <c r="D409" s="2" t="s">
        <v>605</v>
      </c>
      <c r="E409" s="2" t="s">
        <v>641</v>
      </c>
      <c r="F409" s="2" t="s">
        <v>453</v>
      </c>
      <c r="G409" s="2" t="s">
        <v>153</v>
      </c>
      <c r="H409" s="2" t="s">
        <v>607</v>
      </c>
      <c r="I409" s="2" t="s">
        <v>642</v>
      </c>
      <c r="J409" s="2" t="s">
        <v>643</v>
      </c>
      <c r="K409" s="2" t="s">
        <v>576</v>
      </c>
      <c r="L409" s="2">
        <v>36</v>
      </c>
      <c r="M409" s="3">
        <v>2000050783791</v>
      </c>
      <c r="O409" s="2" t="s">
        <v>89</v>
      </c>
      <c r="P409" s="4">
        <v>1</v>
      </c>
      <c r="Q409" s="19">
        <v>1</v>
      </c>
      <c r="R409" s="20">
        <v>221</v>
      </c>
      <c r="S409" s="20">
        <f t="shared" si="6"/>
        <v>221</v>
      </c>
      <c r="T409" s="20">
        <v>92</v>
      </c>
    </row>
    <row r="410" customHeight="1" spans="2:20">
      <c r="B410" s="2" t="s">
        <v>21</v>
      </c>
      <c r="C410" s="2" t="s">
        <v>33</v>
      </c>
      <c r="D410" s="2" t="s">
        <v>605</v>
      </c>
      <c r="E410" s="2" t="s">
        <v>644</v>
      </c>
      <c r="F410" s="2" t="s">
        <v>453</v>
      </c>
      <c r="G410" s="2" t="s">
        <v>153</v>
      </c>
      <c r="H410" s="2" t="s">
        <v>607</v>
      </c>
      <c r="I410" s="2" t="s">
        <v>645</v>
      </c>
      <c r="J410" s="2" t="s">
        <v>646</v>
      </c>
      <c r="K410" s="2" t="s">
        <v>576</v>
      </c>
      <c r="L410" s="2">
        <v>35</v>
      </c>
      <c r="M410" s="3">
        <v>2000050784248</v>
      </c>
      <c r="O410" s="2" t="s">
        <v>89</v>
      </c>
      <c r="P410" s="4">
        <v>1</v>
      </c>
      <c r="Q410" s="19">
        <v>1</v>
      </c>
      <c r="R410" s="20">
        <v>209</v>
      </c>
      <c r="S410" s="20">
        <f t="shared" si="6"/>
        <v>209</v>
      </c>
      <c r="T410" s="20">
        <v>87</v>
      </c>
    </row>
    <row r="411" customHeight="1" spans="2:20">
      <c r="B411" s="2" t="s">
        <v>21</v>
      </c>
      <c r="C411" s="2" t="s">
        <v>33</v>
      </c>
      <c r="D411" s="2" t="s">
        <v>605</v>
      </c>
      <c r="E411" s="2" t="s">
        <v>647</v>
      </c>
      <c r="F411" s="2" t="s">
        <v>103</v>
      </c>
      <c r="G411" s="2" t="s">
        <v>153</v>
      </c>
      <c r="H411" s="2" t="s">
        <v>607</v>
      </c>
      <c r="I411" s="2" t="s">
        <v>648</v>
      </c>
      <c r="J411" s="2" t="s">
        <v>649</v>
      </c>
      <c r="K411" s="2" t="s">
        <v>650</v>
      </c>
      <c r="L411" s="2">
        <v>35</v>
      </c>
      <c r="M411" s="3">
        <v>2000050784477</v>
      </c>
      <c r="O411" s="2" t="s">
        <v>89</v>
      </c>
      <c r="P411" s="4">
        <v>1</v>
      </c>
      <c r="Q411" s="19">
        <v>1</v>
      </c>
      <c r="R411" s="20">
        <v>221</v>
      </c>
      <c r="S411" s="20">
        <f t="shared" si="6"/>
        <v>221</v>
      </c>
      <c r="T411" s="20">
        <v>92</v>
      </c>
    </row>
    <row r="412" customHeight="1" spans="2:20">
      <c r="B412" s="2" t="s">
        <v>21</v>
      </c>
      <c r="C412" s="2" t="s">
        <v>33</v>
      </c>
      <c r="D412" s="2" t="s">
        <v>605</v>
      </c>
      <c r="E412" s="2" t="s">
        <v>644</v>
      </c>
      <c r="F412" s="2" t="s">
        <v>453</v>
      </c>
      <c r="G412" s="2" t="s">
        <v>153</v>
      </c>
      <c r="H412" s="2" t="s">
        <v>607</v>
      </c>
      <c r="I412" s="2" t="s">
        <v>651</v>
      </c>
      <c r="J412" s="2" t="s">
        <v>652</v>
      </c>
      <c r="K412" s="2" t="s">
        <v>568</v>
      </c>
      <c r="L412" s="2">
        <v>40</v>
      </c>
      <c r="M412" s="3">
        <v>2000050785214</v>
      </c>
      <c r="O412" s="2" t="s">
        <v>89</v>
      </c>
      <c r="P412" s="4">
        <v>1</v>
      </c>
      <c r="Q412" s="19">
        <v>1</v>
      </c>
      <c r="R412" s="20">
        <v>209</v>
      </c>
      <c r="S412" s="20">
        <f t="shared" si="6"/>
        <v>209</v>
      </c>
      <c r="T412" s="20">
        <v>87</v>
      </c>
    </row>
    <row r="413" customHeight="1" spans="2:20">
      <c r="B413" s="2" t="s">
        <v>21</v>
      </c>
      <c r="C413" s="2" t="s">
        <v>33</v>
      </c>
      <c r="D413" s="2" t="s">
        <v>605</v>
      </c>
      <c r="E413" s="2" t="s">
        <v>637</v>
      </c>
      <c r="F413" s="2" t="s">
        <v>453</v>
      </c>
      <c r="G413" s="2" t="s">
        <v>153</v>
      </c>
      <c r="H413" s="2" t="s">
        <v>607</v>
      </c>
      <c r="I413" s="2" t="s">
        <v>653</v>
      </c>
      <c r="J413" s="2" t="s">
        <v>654</v>
      </c>
      <c r="K413" s="2" t="s">
        <v>640</v>
      </c>
      <c r="L413" s="2">
        <v>36</v>
      </c>
      <c r="M413" s="3">
        <v>2000050785634</v>
      </c>
      <c r="O413" s="2" t="s">
        <v>89</v>
      </c>
      <c r="P413" s="4">
        <v>2</v>
      </c>
      <c r="Q413" s="19">
        <v>1</v>
      </c>
      <c r="R413" s="20">
        <v>228</v>
      </c>
      <c r="S413" s="20">
        <f t="shared" si="6"/>
        <v>228</v>
      </c>
      <c r="T413" s="20">
        <v>95</v>
      </c>
    </row>
    <row r="414" ht="14.5" spans="2:20">
      <c r="B414" s="2" t="s">
        <v>21</v>
      </c>
      <c r="C414" s="2" t="s">
        <v>33</v>
      </c>
      <c r="D414" s="2" t="s">
        <v>605</v>
      </c>
      <c r="E414" s="2" t="s">
        <v>637</v>
      </c>
      <c r="F414" s="2" t="s">
        <v>453</v>
      </c>
      <c r="G414" s="2" t="s">
        <v>153</v>
      </c>
      <c r="H414" s="2" t="s">
        <v>607</v>
      </c>
      <c r="I414" s="2" t="s">
        <v>653</v>
      </c>
      <c r="J414" s="2" t="s">
        <v>654</v>
      </c>
      <c r="K414" s="2" t="s">
        <v>640</v>
      </c>
      <c r="L414" s="2">
        <v>37</v>
      </c>
      <c r="M414" s="3">
        <v>2000050785641</v>
      </c>
      <c r="O414" s="2" t="s">
        <v>89</v>
      </c>
      <c r="P414" s="4" t="s">
        <v>32</v>
      </c>
      <c r="Q414" s="19">
        <v>1</v>
      </c>
      <c r="R414" s="20">
        <v>228</v>
      </c>
      <c r="S414" s="20">
        <f t="shared" si="6"/>
        <v>228</v>
      </c>
      <c r="T414" s="20">
        <v>95</v>
      </c>
    </row>
    <row r="415" customHeight="1" spans="2:20">
      <c r="B415" s="2" t="s">
        <v>21</v>
      </c>
      <c r="C415" s="2" t="s">
        <v>33</v>
      </c>
      <c r="D415" s="2" t="s">
        <v>605</v>
      </c>
      <c r="E415" s="2" t="s">
        <v>641</v>
      </c>
      <c r="F415" s="2" t="s">
        <v>453</v>
      </c>
      <c r="G415" s="2" t="s">
        <v>153</v>
      </c>
      <c r="H415" s="2" t="s">
        <v>607</v>
      </c>
      <c r="I415" s="2" t="s">
        <v>655</v>
      </c>
      <c r="J415" s="2" t="s">
        <v>656</v>
      </c>
      <c r="K415" s="2" t="s">
        <v>657</v>
      </c>
      <c r="L415" s="2">
        <v>34</v>
      </c>
      <c r="M415" s="3">
        <v>2000050786075</v>
      </c>
      <c r="O415" s="2" t="s">
        <v>89</v>
      </c>
      <c r="P415" s="4">
        <v>2</v>
      </c>
      <c r="Q415" s="19">
        <v>1</v>
      </c>
      <c r="R415" s="20">
        <v>221</v>
      </c>
      <c r="S415" s="20">
        <f t="shared" si="6"/>
        <v>221</v>
      </c>
      <c r="T415" s="20">
        <v>92</v>
      </c>
    </row>
    <row r="416" ht="14.5" spans="2:20">
      <c r="B416" s="2" t="s">
        <v>21</v>
      </c>
      <c r="C416" s="2" t="s">
        <v>33</v>
      </c>
      <c r="D416" s="2" t="s">
        <v>605</v>
      </c>
      <c r="E416" s="2" t="s">
        <v>641</v>
      </c>
      <c r="F416" s="2" t="s">
        <v>453</v>
      </c>
      <c r="G416" s="2" t="s">
        <v>153</v>
      </c>
      <c r="H416" s="2" t="s">
        <v>607</v>
      </c>
      <c r="I416" s="2" t="s">
        <v>655</v>
      </c>
      <c r="J416" s="2" t="s">
        <v>656</v>
      </c>
      <c r="K416" s="2" t="s">
        <v>657</v>
      </c>
      <c r="L416" s="2">
        <v>36</v>
      </c>
      <c r="M416" s="3">
        <v>2000050786099</v>
      </c>
      <c r="O416" s="2" t="s">
        <v>89</v>
      </c>
      <c r="P416" s="4" t="s">
        <v>32</v>
      </c>
      <c r="Q416" s="19">
        <v>1</v>
      </c>
      <c r="R416" s="20">
        <v>221</v>
      </c>
      <c r="S416" s="20">
        <f t="shared" si="6"/>
        <v>221</v>
      </c>
      <c r="T416" s="20">
        <v>92</v>
      </c>
    </row>
    <row r="417" customHeight="1" spans="2:20">
      <c r="B417" s="2" t="s">
        <v>21</v>
      </c>
      <c r="C417" s="2" t="s">
        <v>33</v>
      </c>
      <c r="D417" s="2" t="s">
        <v>605</v>
      </c>
      <c r="E417" s="2" t="s">
        <v>641</v>
      </c>
      <c r="F417" s="2" t="s">
        <v>453</v>
      </c>
      <c r="G417" s="2" t="s">
        <v>153</v>
      </c>
      <c r="H417" s="2" t="s">
        <v>607</v>
      </c>
      <c r="I417" s="2" t="s">
        <v>655</v>
      </c>
      <c r="J417" s="2" t="s">
        <v>656</v>
      </c>
      <c r="K417" s="2" t="s">
        <v>576</v>
      </c>
      <c r="L417" s="2">
        <v>36</v>
      </c>
      <c r="M417" s="3">
        <v>2000050785863</v>
      </c>
      <c r="O417" s="2" t="s">
        <v>89</v>
      </c>
      <c r="P417" s="4">
        <v>1</v>
      </c>
      <c r="Q417" s="19">
        <v>1</v>
      </c>
      <c r="R417" s="20">
        <v>221</v>
      </c>
      <c r="S417" s="20">
        <f t="shared" si="6"/>
        <v>221</v>
      </c>
      <c r="T417" s="20">
        <v>92</v>
      </c>
    </row>
    <row r="418" customHeight="1" spans="2:20">
      <c r="B418" s="2" t="s">
        <v>21</v>
      </c>
      <c r="C418" s="2" t="s">
        <v>33</v>
      </c>
      <c r="D418" s="2" t="s">
        <v>605</v>
      </c>
      <c r="E418" s="2" t="s">
        <v>647</v>
      </c>
      <c r="F418" s="2" t="s">
        <v>103</v>
      </c>
      <c r="G418" s="2" t="s">
        <v>153</v>
      </c>
      <c r="H418" s="2" t="s">
        <v>607</v>
      </c>
      <c r="I418" s="2" t="s">
        <v>658</v>
      </c>
      <c r="J418" s="2" t="s">
        <v>659</v>
      </c>
      <c r="K418" s="2" t="s">
        <v>650</v>
      </c>
      <c r="L418" s="2">
        <v>35</v>
      </c>
      <c r="M418" s="3">
        <v>2000050786310</v>
      </c>
      <c r="O418" s="2" t="s">
        <v>89</v>
      </c>
      <c r="P418" s="4">
        <v>4</v>
      </c>
      <c r="Q418" s="19">
        <v>2</v>
      </c>
      <c r="R418" s="20">
        <v>221</v>
      </c>
      <c r="S418" s="20">
        <f t="shared" si="6"/>
        <v>442</v>
      </c>
      <c r="T418" s="20">
        <v>92</v>
      </c>
    </row>
    <row r="419" ht="14.5" spans="2:20">
      <c r="B419" s="2" t="s">
        <v>21</v>
      </c>
      <c r="C419" s="2" t="s">
        <v>33</v>
      </c>
      <c r="D419" s="2" t="s">
        <v>605</v>
      </c>
      <c r="E419" s="2" t="s">
        <v>647</v>
      </c>
      <c r="F419" s="2" t="s">
        <v>103</v>
      </c>
      <c r="G419" s="2" t="s">
        <v>153</v>
      </c>
      <c r="H419" s="2" t="s">
        <v>607</v>
      </c>
      <c r="I419" s="2" t="s">
        <v>658</v>
      </c>
      <c r="J419" s="2" t="s">
        <v>659</v>
      </c>
      <c r="K419" s="2" t="s">
        <v>650</v>
      </c>
      <c r="L419" s="2">
        <v>36</v>
      </c>
      <c r="M419" s="3">
        <v>2000050786327</v>
      </c>
      <c r="O419" s="2" t="s">
        <v>89</v>
      </c>
      <c r="P419" s="4" t="s">
        <v>32</v>
      </c>
      <c r="Q419" s="19">
        <v>2</v>
      </c>
      <c r="R419" s="20">
        <v>221</v>
      </c>
      <c r="S419" s="20">
        <f t="shared" si="6"/>
        <v>442</v>
      </c>
      <c r="T419" s="20">
        <v>92</v>
      </c>
    </row>
    <row r="420" customHeight="1" spans="2:20">
      <c r="B420" s="2" t="s">
        <v>21</v>
      </c>
      <c r="C420" s="2" t="s">
        <v>33</v>
      </c>
      <c r="D420" s="2" t="s">
        <v>605</v>
      </c>
      <c r="E420" s="2" t="s">
        <v>660</v>
      </c>
      <c r="F420" s="2" t="s">
        <v>453</v>
      </c>
      <c r="G420" s="2" t="s">
        <v>153</v>
      </c>
      <c r="H420" s="2" t="s">
        <v>607</v>
      </c>
      <c r="I420" s="2" t="s">
        <v>661</v>
      </c>
      <c r="J420" s="2" t="s">
        <v>662</v>
      </c>
      <c r="K420" s="2" t="s">
        <v>663</v>
      </c>
      <c r="L420" s="2">
        <v>35</v>
      </c>
      <c r="M420" s="3">
        <v>2000050786549</v>
      </c>
      <c r="O420" s="2" t="s">
        <v>89</v>
      </c>
      <c r="P420" s="4">
        <v>7</v>
      </c>
      <c r="Q420" s="19">
        <v>2</v>
      </c>
      <c r="R420" s="20">
        <v>259</v>
      </c>
      <c r="S420" s="20">
        <f t="shared" si="6"/>
        <v>518</v>
      </c>
      <c r="T420" s="20">
        <v>108</v>
      </c>
    </row>
    <row r="421" ht="14.5" spans="2:20">
      <c r="B421" s="2" t="s">
        <v>21</v>
      </c>
      <c r="C421" s="2" t="s">
        <v>33</v>
      </c>
      <c r="D421" s="2" t="s">
        <v>605</v>
      </c>
      <c r="E421" s="2" t="s">
        <v>660</v>
      </c>
      <c r="F421" s="2" t="s">
        <v>453</v>
      </c>
      <c r="G421" s="2" t="s">
        <v>153</v>
      </c>
      <c r="H421" s="2" t="s">
        <v>607</v>
      </c>
      <c r="I421" s="2" t="s">
        <v>661</v>
      </c>
      <c r="J421" s="2" t="s">
        <v>662</v>
      </c>
      <c r="K421" s="2" t="s">
        <v>663</v>
      </c>
      <c r="L421" s="2">
        <v>36</v>
      </c>
      <c r="M421" s="3">
        <v>2000050786556</v>
      </c>
      <c r="O421" s="2" t="s">
        <v>89</v>
      </c>
      <c r="P421" s="4" t="s">
        <v>32</v>
      </c>
      <c r="Q421" s="19">
        <v>3</v>
      </c>
      <c r="R421" s="20">
        <v>259</v>
      </c>
      <c r="S421" s="20">
        <f t="shared" si="6"/>
        <v>777</v>
      </c>
      <c r="T421" s="20">
        <v>108</v>
      </c>
    </row>
    <row r="422" ht="14.5" spans="2:20">
      <c r="B422" s="2" t="s">
        <v>21</v>
      </c>
      <c r="C422" s="2" t="s">
        <v>33</v>
      </c>
      <c r="D422" s="2" t="s">
        <v>605</v>
      </c>
      <c r="E422" s="2" t="s">
        <v>660</v>
      </c>
      <c r="F422" s="2" t="s">
        <v>453</v>
      </c>
      <c r="G422" s="2" t="s">
        <v>153</v>
      </c>
      <c r="H422" s="2" t="s">
        <v>607</v>
      </c>
      <c r="I422" s="2" t="s">
        <v>661</v>
      </c>
      <c r="J422" s="2" t="s">
        <v>662</v>
      </c>
      <c r="K422" s="2" t="s">
        <v>663</v>
      </c>
      <c r="L422" s="2">
        <v>38</v>
      </c>
      <c r="M422" s="3">
        <v>2000050786570</v>
      </c>
      <c r="O422" s="2" t="s">
        <v>89</v>
      </c>
      <c r="P422" s="4" t="s">
        <v>32</v>
      </c>
      <c r="Q422" s="19">
        <v>1</v>
      </c>
      <c r="R422" s="20">
        <v>259</v>
      </c>
      <c r="S422" s="20">
        <f t="shared" si="6"/>
        <v>259</v>
      </c>
      <c r="T422" s="20">
        <v>108</v>
      </c>
    </row>
    <row r="423" ht="14.5" spans="2:20">
      <c r="B423" s="2" t="s">
        <v>21</v>
      </c>
      <c r="C423" s="2" t="s">
        <v>33</v>
      </c>
      <c r="D423" s="2" t="s">
        <v>605</v>
      </c>
      <c r="E423" s="2" t="s">
        <v>660</v>
      </c>
      <c r="F423" s="2" t="s">
        <v>453</v>
      </c>
      <c r="G423" s="2" t="s">
        <v>153</v>
      </c>
      <c r="H423" s="2" t="s">
        <v>607</v>
      </c>
      <c r="I423" s="2" t="s">
        <v>661</v>
      </c>
      <c r="J423" s="2" t="s">
        <v>662</v>
      </c>
      <c r="K423" s="2" t="s">
        <v>663</v>
      </c>
      <c r="L423" s="2">
        <v>40</v>
      </c>
      <c r="M423" s="3">
        <v>2000050786594</v>
      </c>
      <c r="O423" s="2" t="s">
        <v>89</v>
      </c>
      <c r="P423" s="4" t="s">
        <v>32</v>
      </c>
      <c r="Q423" s="19">
        <v>1</v>
      </c>
      <c r="R423" s="20">
        <v>259</v>
      </c>
      <c r="S423" s="20">
        <f t="shared" si="6"/>
        <v>259</v>
      </c>
      <c r="T423" s="20">
        <v>108</v>
      </c>
    </row>
    <row r="424" customHeight="1" spans="2:20">
      <c r="B424" s="2" t="s">
        <v>21</v>
      </c>
      <c r="C424" s="2" t="s">
        <v>33</v>
      </c>
      <c r="D424" s="2" t="s">
        <v>605</v>
      </c>
      <c r="E424" s="2" t="s">
        <v>641</v>
      </c>
      <c r="F424" s="2" t="s">
        <v>453</v>
      </c>
      <c r="G424" s="2" t="s">
        <v>153</v>
      </c>
      <c r="H424" s="2" t="s">
        <v>607</v>
      </c>
      <c r="I424" s="2" t="s">
        <v>664</v>
      </c>
      <c r="J424" s="2" t="s">
        <v>665</v>
      </c>
      <c r="K424" s="2" t="s">
        <v>666</v>
      </c>
      <c r="L424" s="2">
        <v>32</v>
      </c>
      <c r="M424" s="3">
        <v>2000050787430</v>
      </c>
      <c r="O424" s="2" t="s">
        <v>89</v>
      </c>
      <c r="P424" s="4">
        <v>3</v>
      </c>
      <c r="Q424" s="19">
        <v>1</v>
      </c>
      <c r="R424" s="20">
        <v>221</v>
      </c>
      <c r="S424" s="20">
        <f t="shared" si="6"/>
        <v>221</v>
      </c>
      <c r="T424" s="20">
        <v>92</v>
      </c>
    </row>
    <row r="425" ht="14.5" spans="2:20">
      <c r="B425" s="2" t="s">
        <v>21</v>
      </c>
      <c r="C425" s="2" t="s">
        <v>33</v>
      </c>
      <c r="D425" s="2" t="s">
        <v>605</v>
      </c>
      <c r="E425" s="2" t="s">
        <v>641</v>
      </c>
      <c r="F425" s="2" t="s">
        <v>453</v>
      </c>
      <c r="G425" s="2" t="s">
        <v>153</v>
      </c>
      <c r="H425" s="2" t="s">
        <v>607</v>
      </c>
      <c r="I425" s="2" t="s">
        <v>664</v>
      </c>
      <c r="J425" s="2" t="s">
        <v>665</v>
      </c>
      <c r="K425" s="2" t="s">
        <v>666</v>
      </c>
      <c r="L425" s="2">
        <v>35</v>
      </c>
      <c r="M425" s="3">
        <v>2000050787461</v>
      </c>
      <c r="O425" s="2" t="s">
        <v>89</v>
      </c>
      <c r="P425" s="4" t="s">
        <v>32</v>
      </c>
      <c r="Q425" s="19">
        <v>1</v>
      </c>
      <c r="R425" s="20">
        <v>221</v>
      </c>
      <c r="S425" s="20">
        <f t="shared" si="6"/>
        <v>221</v>
      </c>
      <c r="T425" s="20">
        <v>92</v>
      </c>
    </row>
    <row r="426" ht="14.5" spans="2:20">
      <c r="B426" s="2" t="s">
        <v>21</v>
      </c>
      <c r="C426" s="2" t="s">
        <v>33</v>
      </c>
      <c r="D426" s="2" t="s">
        <v>605</v>
      </c>
      <c r="E426" s="2" t="s">
        <v>641</v>
      </c>
      <c r="F426" s="2" t="s">
        <v>453</v>
      </c>
      <c r="G426" s="2" t="s">
        <v>153</v>
      </c>
      <c r="H426" s="2" t="s">
        <v>607</v>
      </c>
      <c r="I426" s="2" t="s">
        <v>664</v>
      </c>
      <c r="J426" s="2" t="s">
        <v>665</v>
      </c>
      <c r="K426" s="2" t="s">
        <v>666</v>
      </c>
      <c r="L426" s="2">
        <v>37</v>
      </c>
      <c r="M426" s="3">
        <v>2000050787485</v>
      </c>
      <c r="O426" s="2" t="s">
        <v>89</v>
      </c>
      <c r="P426" s="4" t="s">
        <v>32</v>
      </c>
      <c r="Q426" s="19">
        <v>1</v>
      </c>
      <c r="R426" s="20">
        <v>221</v>
      </c>
      <c r="S426" s="20">
        <f t="shared" si="6"/>
        <v>221</v>
      </c>
      <c r="T426" s="20">
        <v>92</v>
      </c>
    </row>
    <row r="427" customHeight="1" spans="2:20">
      <c r="B427" s="2" t="s">
        <v>21</v>
      </c>
      <c r="C427" s="2" t="s">
        <v>33</v>
      </c>
      <c r="D427" s="2" t="s">
        <v>605</v>
      </c>
      <c r="E427" s="2" t="s">
        <v>641</v>
      </c>
      <c r="F427" s="2" t="s">
        <v>453</v>
      </c>
      <c r="G427" s="2" t="s">
        <v>153</v>
      </c>
      <c r="H427" s="2" t="s">
        <v>607</v>
      </c>
      <c r="I427" s="2" t="s">
        <v>664</v>
      </c>
      <c r="J427" s="2" t="s">
        <v>665</v>
      </c>
      <c r="K427" s="2" t="s">
        <v>657</v>
      </c>
      <c r="L427" s="2">
        <v>37</v>
      </c>
      <c r="M427" s="3">
        <v>2000050787027</v>
      </c>
      <c r="O427" s="2" t="s">
        <v>89</v>
      </c>
      <c r="P427" s="4">
        <v>1</v>
      </c>
      <c r="Q427" s="19">
        <v>1</v>
      </c>
      <c r="R427" s="20">
        <v>221</v>
      </c>
      <c r="S427" s="20">
        <f t="shared" si="6"/>
        <v>221</v>
      </c>
      <c r="T427" s="20">
        <v>92</v>
      </c>
    </row>
    <row r="428" customHeight="1" spans="2:20">
      <c r="B428" s="2" t="s">
        <v>21</v>
      </c>
      <c r="C428" s="2" t="s">
        <v>33</v>
      </c>
      <c r="D428" s="2" t="s">
        <v>605</v>
      </c>
      <c r="E428" s="2" t="s">
        <v>647</v>
      </c>
      <c r="F428" s="2" t="s">
        <v>103</v>
      </c>
      <c r="G428" s="2" t="s">
        <v>153</v>
      </c>
      <c r="H428" s="2" t="s">
        <v>607</v>
      </c>
      <c r="I428" s="2" t="s">
        <v>667</v>
      </c>
      <c r="J428" s="2" t="s">
        <v>668</v>
      </c>
      <c r="K428" s="2" t="s">
        <v>669</v>
      </c>
      <c r="L428" s="2">
        <v>34</v>
      </c>
      <c r="M428" s="3">
        <v>2000050787683</v>
      </c>
      <c r="O428" s="2" t="s">
        <v>89</v>
      </c>
      <c r="P428" s="4">
        <v>2</v>
      </c>
      <c r="Q428" s="19">
        <v>1</v>
      </c>
      <c r="R428" s="20">
        <v>221</v>
      </c>
      <c r="S428" s="20">
        <f t="shared" si="6"/>
        <v>221</v>
      </c>
      <c r="T428" s="20">
        <v>92</v>
      </c>
    </row>
    <row r="429" ht="14.5" spans="2:20">
      <c r="B429" s="2" t="s">
        <v>21</v>
      </c>
      <c r="C429" s="2" t="s">
        <v>33</v>
      </c>
      <c r="D429" s="2" t="s">
        <v>605</v>
      </c>
      <c r="E429" s="2" t="s">
        <v>647</v>
      </c>
      <c r="F429" s="2" t="s">
        <v>103</v>
      </c>
      <c r="G429" s="2" t="s">
        <v>153</v>
      </c>
      <c r="H429" s="2" t="s">
        <v>607</v>
      </c>
      <c r="I429" s="2" t="s">
        <v>667</v>
      </c>
      <c r="J429" s="2" t="s">
        <v>668</v>
      </c>
      <c r="K429" s="2" t="s">
        <v>669</v>
      </c>
      <c r="L429" s="2">
        <v>36</v>
      </c>
      <c r="M429" s="3">
        <v>2000050787706</v>
      </c>
      <c r="O429" s="2" t="s">
        <v>89</v>
      </c>
      <c r="P429" s="4" t="s">
        <v>32</v>
      </c>
      <c r="Q429" s="19">
        <v>1</v>
      </c>
      <c r="R429" s="20">
        <v>221</v>
      </c>
      <c r="S429" s="20">
        <f t="shared" si="6"/>
        <v>221</v>
      </c>
      <c r="T429" s="20">
        <v>92</v>
      </c>
    </row>
    <row r="430" customHeight="1" spans="2:20">
      <c r="B430" s="2" t="s">
        <v>21</v>
      </c>
      <c r="C430" s="2" t="s">
        <v>33</v>
      </c>
      <c r="D430" s="2" t="s">
        <v>605</v>
      </c>
      <c r="E430" s="2" t="s">
        <v>641</v>
      </c>
      <c r="F430" s="2" t="s">
        <v>453</v>
      </c>
      <c r="G430" s="2" t="s">
        <v>153</v>
      </c>
      <c r="H430" s="2" t="s">
        <v>607</v>
      </c>
      <c r="I430" s="2" t="s">
        <v>670</v>
      </c>
      <c r="J430" s="2" t="s">
        <v>671</v>
      </c>
      <c r="K430" s="2" t="s">
        <v>672</v>
      </c>
      <c r="L430" s="2">
        <v>29</v>
      </c>
      <c r="M430" s="3">
        <v>2000050788550</v>
      </c>
      <c r="O430" s="2" t="s">
        <v>89</v>
      </c>
      <c r="P430" s="4">
        <v>1</v>
      </c>
      <c r="Q430" s="19">
        <v>1</v>
      </c>
      <c r="R430" s="20">
        <v>209</v>
      </c>
      <c r="S430" s="20">
        <f t="shared" si="6"/>
        <v>209</v>
      </c>
      <c r="T430" s="20">
        <v>87</v>
      </c>
    </row>
    <row r="431" customHeight="1" spans="2:20">
      <c r="B431" s="2" t="s">
        <v>21</v>
      </c>
      <c r="C431" s="2" t="s">
        <v>33</v>
      </c>
      <c r="D431" s="2" t="s">
        <v>605</v>
      </c>
      <c r="E431" s="2" t="s">
        <v>641</v>
      </c>
      <c r="F431" s="2" t="s">
        <v>453</v>
      </c>
      <c r="G431" s="2" t="s">
        <v>153</v>
      </c>
      <c r="H431" s="2" t="s">
        <v>607</v>
      </c>
      <c r="I431" s="2" t="s">
        <v>670</v>
      </c>
      <c r="J431" s="2" t="s">
        <v>671</v>
      </c>
      <c r="K431" s="2" t="s">
        <v>673</v>
      </c>
      <c r="L431" s="2">
        <v>36</v>
      </c>
      <c r="M431" s="3">
        <v>2000050788857</v>
      </c>
      <c r="O431" s="2" t="s">
        <v>89</v>
      </c>
      <c r="P431" s="4">
        <v>1</v>
      </c>
      <c r="Q431" s="19">
        <v>1</v>
      </c>
      <c r="R431" s="20">
        <v>209</v>
      </c>
      <c r="S431" s="20">
        <f t="shared" si="6"/>
        <v>209</v>
      </c>
      <c r="T431" s="20">
        <v>87</v>
      </c>
    </row>
    <row r="432" customHeight="1" spans="2:20">
      <c r="B432" s="2" t="s">
        <v>21</v>
      </c>
      <c r="C432" s="2" t="s">
        <v>33</v>
      </c>
      <c r="D432" s="2" t="s">
        <v>605</v>
      </c>
      <c r="E432" s="2" t="s">
        <v>641</v>
      </c>
      <c r="F432" s="2" t="s">
        <v>453</v>
      </c>
      <c r="G432" s="2" t="s">
        <v>153</v>
      </c>
      <c r="H432" s="2" t="s">
        <v>607</v>
      </c>
      <c r="I432" s="2" t="s">
        <v>674</v>
      </c>
      <c r="J432" s="2" t="s">
        <v>675</v>
      </c>
      <c r="K432" s="2" t="s">
        <v>673</v>
      </c>
      <c r="L432" s="2">
        <v>30</v>
      </c>
      <c r="M432" s="3">
        <v>2000050789489</v>
      </c>
      <c r="O432" s="2" t="s">
        <v>89</v>
      </c>
      <c r="P432" s="4">
        <v>5</v>
      </c>
      <c r="Q432" s="19">
        <v>1</v>
      </c>
      <c r="R432" s="20">
        <v>209</v>
      </c>
      <c r="S432" s="20">
        <f t="shared" si="6"/>
        <v>209</v>
      </c>
      <c r="T432" s="20">
        <v>87</v>
      </c>
    </row>
    <row r="433" ht="14.5" spans="2:20">
      <c r="B433" s="2" t="s">
        <v>21</v>
      </c>
      <c r="C433" s="2" t="s">
        <v>33</v>
      </c>
      <c r="D433" s="2" t="s">
        <v>605</v>
      </c>
      <c r="E433" s="2" t="s">
        <v>641</v>
      </c>
      <c r="F433" s="2" t="s">
        <v>453</v>
      </c>
      <c r="G433" s="2" t="s">
        <v>153</v>
      </c>
      <c r="H433" s="2" t="s">
        <v>607</v>
      </c>
      <c r="I433" s="2" t="s">
        <v>674</v>
      </c>
      <c r="J433" s="2" t="s">
        <v>675</v>
      </c>
      <c r="K433" s="2" t="s">
        <v>673</v>
      </c>
      <c r="L433" s="2">
        <v>31</v>
      </c>
      <c r="M433" s="3">
        <v>2000050789496</v>
      </c>
      <c r="O433" s="2" t="s">
        <v>89</v>
      </c>
      <c r="P433" s="4" t="s">
        <v>32</v>
      </c>
      <c r="Q433" s="19">
        <v>1</v>
      </c>
      <c r="R433" s="20">
        <v>209</v>
      </c>
      <c r="S433" s="20">
        <f t="shared" si="6"/>
        <v>209</v>
      </c>
      <c r="T433" s="20">
        <v>87</v>
      </c>
    </row>
    <row r="434" ht="14.5" spans="2:20">
      <c r="B434" s="2" t="s">
        <v>21</v>
      </c>
      <c r="C434" s="2" t="s">
        <v>33</v>
      </c>
      <c r="D434" s="2" t="s">
        <v>605</v>
      </c>
      <c r="E434" s="2" t="s">
        <v>641</v>
      </c>
      <c r="F434" s="2" t="s">
        <v>453</v>
      </c>
      <c r="G434" s="2" t="s">
        <v>153</v>
      </c>
      <c r="H434" s="2" t="s">
        <v>607</v>
      </c>
      <c r="I434" s="2" t="s">
        <v>674</v>
      </c>
      <c r="J434" s="2" t="s">
        <v>675</v>
      </c>
      <c r="K434" s="2" t="s">
        <v>673</v>
      </c>
      <c r="L434" s="2">
        <v>32</v>
      </c>
      <c r="M434" s="3">
        <v>2000050789502</v>
      </c>
      <c r="O434" s="2" t="s">
        <v>89</v>
      </c>
      <c r="P434" s="4" t="s">
        <v>32</v>
      </c>
      <c r="Q434" s="19">
        <v>1</v>
      </c>
      <c r="R434" s="20">
        <v>209</v>
      </c>
      <c r="S434" s="20">
        <f t="shared" si="6"/>
        <v>209</v>
      </c>
      <c r="T434" s="20">
        <v>87</v>
      </c>
    </row>
    <row r="435" ht="14.5" spans="2:20">
      <c r="B435" s="2" t="s">
        <v>21</v>
      </c>
      <c r="C435" s="2" t="s">
        <v>33</v>
      </c>
      <c r="D435" s="2" t="s">
        <v>605</v>
      </c>
      <c r="E435" s="2" t="s">
        <v>641</v>
      </c>
      <c r="F435" s="2" t="s">
        <v>453</v>
      </c>
      <c r="G435" s="2" t="s">
        <v>153</v>
      </c>
      <c r="H435" s="2" t="s">
        <v>607</v>
      </c>
      <c r="I435" s="2" t="s">
        <v>674</v>
      </c>
      <c r="J435" s="2" t="s">
        <v>675</v>
      </c>
      <c r="K435" s="2" t="s">
        <v>673</v>
      </c>
      <c r="L435" s="2">
        <v>34</v>
      </c>
      <c r="M435" s="3">
        <v>2000050789526</v>
      </c>
      <c r="O435" s="2" t="s">
        <v>89</v>
      </c>
      <c r="P435" s="4" t="s">
        <v>32</v>
      </c>
      <c r="Q435" s="19">
        <v>1</v>
      </c>
      <c r="R435" s="20">
        <v>209</v>
      </c>
      <c r="S435" s="20">
        <f t="shared" si="6"/>
        <v>209</v>
      </c>
      <c r="T435" s="20">
        <v>87</v>
      </c>
    </row>
    <row r="436" ht="14.5" spans="2:20">
      <c r="B436" s="2" t="s">
        <v>21</v>
      </c>
      <c r="C436" s="2" t="s">
        <v>33</v>
      </c>
      <c r="D436" s="2" t="s">
        <v>605</v>
      </c>
      <c r="E436" s="2" t="s">
        <v>641</v>
      </c>
      <c r="F436" s="2" t="s">
        <v>453</v>
      </c>
      <c r="G436" s="2" t="s">
        <v>153</v>
      </c>
      <c r="H436" s="2" t="s">
        <v>607</v>
      </c>
      <c r="I436" s="2" t="s">
        <v>674</v>
      </c>
      <c r="J436" s="2" t="s">
        <v>675</v>
      </c>
      <c r="K436" s="2" t="s">
        <v>673</v>
      </c>
      <c r="L436" s="2">
        <v>35</v>
      </c>
      <c r="M436" s="3">
        <v>2000050789533</v>
      </c>
      <c r="O436" s="2" t="s">
        <v>89</v>
      </c>
      <c r="P436" s="4" t="s">
        <v>32</v>
      </c>
      <c r="Q436" s="19">
        <v>1</v>
      </c>
      <c r="R436" s="20">
        <v>209</v>
      </c>
      <c r="S436" s="20">
        <f t="shared" si="6"/>
        <v>209</v>
      </c>
      <c r="T436" s="20">
        <v>87</v>
      </c>
    </row>
    <row r="437" customHeight="1" spans="2:20">
      <c r="B437" s="2" t="s">
        <v>21</v>
      </c>
      <c r="C437" s="2" t="s">
        <v>33</v>
      </c>
      <c r="D437" s="2" t="s">
        <v>605</v>
      </c>
      <c r="E437" s="2" t="s">
        <v>641</v>
      </c>
      <c r="F437" s="2" t="s">
        <v>453</v>
      </c>
      <c r="G437" s="2" t="s">
        <v>153</v>
      </c>
      <c r="H437" s="2" t="s">
        <v>607</v>
      </c>
      <c r="I437" s="2" t="s">
        <v>674</v>
      </c>
      <c r="J437" s="2" t="s">
        <v>675</v>
      </c>
      <c r="K437" s="2" t="s">
        <v>676</v>
      </c>
      <c r="L437" s="2">
        <v>35</v>
      </c>
      <c r="M437" s="3">
        <v>2000050789762</v>
      </c>
      <c r="O437" s="2" t="s">
        <v>89</v>
      </c>
      <c r="P437" s="4">
        <v>3</v>
      </c>
      <c r="Q437" s="19">
        <v>1</v>
      </c>
      <c r="R437" s="20">
        <v>209</v>
      </c>
      <c r="S437" s="20">
        <f t="shared" si="6"/>
        <v>209</v>
      </c>
      <c r="T437" s="20">
        <v>87</v>
      </c>
    </row>
    <row r="438" ht="14.5" spans="2:20">
      <c r="B438" s="2" t="s">
        <v>21</v>
      </c>
      <c r="C438" s="2" t="s">
        <v>33</v>
      </c>
      <c r="D438" s="2" t="s">
        <v>605</v>
      </c>
      <c r="E438" s="2" t="s">
        <v>641</v>
      </c>
      <c r="F438" s="2" t="s">
        <v>453</v>
      </c>
      <c r="G438" s="2" t="s">
        <v>153</v>
      </c>
      <c r="H438" s="2" t="s">
        <v>607</v>
      </c>
      <c r="I438" s="2" t="s">
        <v>674</v>
      </c>
      <c r="J438" s="2" t="s">
        <v>675</v>
      </c>
      <c r="K438" s="2" t="s">
        <v>676</v>
      </c>
      <c r="L438" s="2">
        <v>36</v>
      </c>
      <c r="M438" s="3">
        <v>2000050789779</v>
      </c>
      <c r="O438" s="2" t="s">
        <v>89</v>
      </c>
      <c r="P438" s="4" t="s">
        <v>32</v>
      </c>
      <c r="Q438" s="19">
        <v>1</v>
      </c>
      <c r="R438" s="20">
        <v>209</v>
      </c>
      <c r="S438" s="20">
        <f t="shared" si="6"/>
        <v>209</v>
      </c>
      <c r="T438" s="20">
        <v>87</v>
      </c>
    </row>
    <row r="439" ht="14.5" spans="2:20">
      <c r="B439" s="2" t="s">
        <v>21</v>
      </c>
      <c r="C439" s="2" t="s">
        <v>33</v>
      </c>
      <c r="D439" s="2" t="s">
        <v>605</v>
      </c>
      <c r="E439" s="2" t="s">
        <v>641</v>
      </c>
      <c r="F439" s="2" t="s">
        <v>453</v>
      </c>
      <c r="G439" s="2" t="s">
        <v>153</v>
      </c>
      <c r="H439" s="2" t="s">
        <v>607</v>
      </c>
      <c r="I439" s="2" t="s">
        <v>674</v>
      </c>
      <c r="J439" s="2" t="s">
        <v>675</v>
      </c>
      <c r="K439" s="2" t="s">
        <v>676</v>
      </c>
      <c r="L439" s="2">
        <v>38</v>
      </c>
      <c r="M439" s="3">
        <v>2000050789793</v>
      </c>
      <c r="O439" s="2" t="s">
        <v>89</v>
      </c>
      <c r="P439" s="4" t="s">
        <v>32</v>
      </c>
      <c r="Q439" s="19">
        <v>1</v>
      </c>
      <c r="R439" s="20">
        <v>209</v>
      </c>
      <c r="S439" s="20">
        <f t="shared" si="6"/>
        <v>209</v>
      </c>
      <c r="T439" s="20">
        <v>87</v>
      </c>
    </row>
    <row r="440" customHeight="1" spans="2:20">
      <c r="B440" s="2" t="s">
        <v>21</v>
      </c>
      <c r="C440" s="2" t="s">
        <v>33</v>
      </c>
      <c r="D440" s="2" t="s">
        <v>605</v>
      </c>
      <c r="E440" s="2" t="s">
        <v>641</v>
      </c>
      <c r="F440" s="2" t="s">
        <v>453</v>
      </c>
      <c r="G440" s="2" t="s">
        <v>153</v>
      </c>
      <c r="H440" s="2" t="s">
        <v>607</v>
      </c>
      <c r="I440" s="2" t="s">
        <v>674</v>
      </c>
      <c r="J440" s="2" t="s">
        <v>675</v>
      </c>
      <c r="K440" s="2" t="s">
        <v>677</v>
      </c>
      <c r="L440" s="2">
        <v>37</v>
      </c>
      <c r="M440" s="3">
        <v>2000050789328</v>
      </c>
      <c r="O440" s="2" t="s">
        <v>89</v>
      </c>
      <c r="P440" s="4">
        <v>3</v>
      </c>
      <c r="Q440" s="19">
        <v>1</v>
      </c>
      <c r="R440" s="20">
        <v>209</v>
      </c>
      <c r="S440" s="20">
        <f t="shared" si="6"/>
        <v>209</v>
      </c>
      <c r="T440" s="20">
        <v>87</v>
      </c>
    </row>
    <row r="441" ht="14.5" spans="2:20">
      <c r="B441" s="2" t="s">
        <v>21</v>
      </c>
      <c r="C441" s="2" t="s">
        <v>33</v>
      </c>
      <c r="D441" s="2" t="s">
        <v>605</v>
      </c>
      <c r="E441" s="2" t="s">
        <v>641</v>
      </c>
      <c r="F441" s="2" t="s">
        <v>453</v>
      </c>
      <c r="G441" s="2" t="s">
        <v>153</v>
      </c>
      <c r="H441" s="2" t="s">
        <v>607</v>
      </c>
      <c r="I441" s="2" t="s">
        <v>674</v>
      </c>
      <c r="J441" s="2" t="s">
        <v>675</v>
      </c>
      <c r="K441" s="2" t="s">
        <v>677</v>
      </c>
      <c r="L441" s="2">
        <v>40</v>
      </c>
      <c r="M441" s="3">
        <v>2000050789359</v>
      </c>
      <c r="O441" s="2" t="s">
        <v>89</v>
      </c>
      <c r="P441" s="4" t="s">
        <v>32</v>
      </c>
      <c r="Q441" s="19">
        <v>1</v>
      </c>
      <c r="R441" s="20">
        <v>209</v>
      </c>
      <c r="S441" s="20">
        <f t="shared" si="6"/>
        <v>209</v>
      </c>
      <c r="T441" s="20">
        <v>87</v>
      </c>
    </row>
    <row r="442" ht="14.5" spans="2:20">
      <c r="B442" s="2" t="s">
        <v>21</v>
      </c>
      <c r="C442" s="2" t="s">
        <v>33</v>
      </c>
      <c r="D442" s="2" t="s">
        <v>605</v>
      </c>
      <c r="E442" s="2" t="s">
        <v>641</v>
      </c>
      <c r="F442" s="2" t="s">
        <v>453</v>
      </c>
      <c r="G442" s="2" t="s">
        <v>153</v>
      </c>
      <c r="H442" s="2" t="s">
        <v>607</v>
      </c>
      <c r="I442" s="2" t="s">
        <v>674</v>
      </c>
      <c r="J442" s="2" t="s">
        <v>675</v>
      </c>
      <c r="K442" s="2" t="s">
        <v>677</v>
      </c>
      <c r="L442" s="2">
        <v>42</v>
      </c>
      <c r="M442" s="3">
        <v>2000050789373</v>
      </c>
      <c r="O442" s="2" t="s">
        <v>89</v>
      </c>
      <c r="P442" s="4" t="s">
        <v>32</v>
      </c>
      <c r="Q442" s="19">
        <v>1</v>
      </c>
      <c r="R442" s="20">
        <v>209</v>
      </c>
      <c r="S442" s="20">
        <f t="shared" si="6"/>
        <v>209</v>
      </c>
      <c r="T442" s="20">
        <v>87</v>
      </c>
    </row>
    <row r="443" customHeight="1" spans="2:20">
      <c r="B443" s="2" t="s">
        <v>21</v>
      </c>
      <c r="C443" s="2" t="s">
        <v>33</v>
      </c>
      <c r="D443" s="2" t="s">
        <v>605</v>
      </c>
      <c r="E443" s="2" t="s">
        <v>637</v>
      </c>
      <c r="F443" s="2" t="s">
        <v>453</v>
      </c>
      <c r="G443" s="2" t="s">
        <v>153</v>
      </c>
      <c r="H443" s="2" t="s">
        <v>607</v>
      </c>
      <c r="I443" s="2" t="s">
        <v>678</v>
      </c>
      <c r="J443" s="2" t="s">
        <v>679</v>
      </c>
      <c r="K443" s="2" t="s">
        <v>680</v>
      </c>
      <c r="L443" s="2">
        <v>35</v>
      </c>
      <c r="M443" s="3">
        <v>2000050789991</v>
      </c>
      <c r="O443" s="2" t="s">
        <v>89</v>
      </c>
      <c r="P443" s="4">
        <v>2</v>
      </c>
      <c r="Q443" s="19">
        <v>1</v>
      </c>
      <c r="R443" s="20">
        <v>204</v>
      </c>
      <c r="S443" s="20">
        <f t="shared" si="6"/>
        <v>204</v>
      </c>
      <c r="T443" s="20">
        <v>85</v>
      </c>
    </row>
    <row r="444" ht="14.5" spans="2:20">
      <c r="B444" s="2" t="s">
        <v>21</v>
      </c>
      <c r="C444" s="2" t="s">
        <v>33</v>
      </c>
      <c r="D444" s="2" t="s">
        <v>605</v>
      </c>
      <c r="E444" s="2" t="s">
        <v>637</v>
      </c>
      <c r="F444" s="2" t="s">
        <v>453</v>
      </c>
      <c r="G444" s="2" t="s">
        <v>153</v>
      </c>
      <c r="H444" s="2" t="s">
        <v>607</v>
      </c>
      <c r="I444" s="2" t="s">
        <v>678</v>
      </c>
      <c r="J444" s="2" t="s">
        <v>679</v>
      </c>
      <c r="K444" s="2" t="s">
        <v>680</v>
      </c>
      <c r="L444" s="2">
        <v>36</v>
      </c>
      <c r="M444" s="3">
        <v>2000050790003</v>
      </c>
      <c r="O444" s="2" t="s">
        <v>89</v>
      </c>
      <c r="P444" s="4" t="s">
        <v>32</v>
      </c>
      <c r="Q444" s="19">
        <v>1</v>
      </c>
      <c r="R444" s="20">
        <v>204</v>
      </c>
      <c r="S444" s="20">
        <f t="shared" si="6"/>
        <v>204</v>
      </c>
      <c r="T444" s="20">
        <v>85</v>
      </c>
    </row>
    <row r="445" customHeight="1" spans="2:20">
      <c r="B445" s="2" t="s">
        <v>21</v>
      </c>
      <c r="C445" s="2" t="s">
        <v>33</v>
      </c>
      <c r="D445" s="2" t="s">
        <v>605</v>
      </c>
      <c r="E445" s="2" t="s">
        <v>641</v>
      </c>
      <c r="F445" s="2" t="s">
        <v>453</v>
      </c>
      <c r="G445" s="2" t="s">
        <v>153</v>
      </c>
      <c r="H445" s="2" t="s">
        <v>607</v>
      </c>
      <c r="I445" s="2" t="s">
        <v>681</v>
      </c>
      <c r="J445" s="2" t="s">
        <v>682</v>
      </c>
      <c r="K445" s="2" t="s">
        <v>683</v>
      </c>
      <c r="L445" s="2">
        <v>34</v>
      </c>
      <c r="M445" s="3">
        <v>2000050790218</v>
      </c>
      <c r="O445" s="2" t="s">
        <v>89</v>
      </c>
      <c r="P445" s="4">
        <v>1</v>
      </c>
      <c r="Q445" s="19">
        <v>1</v>
      </c>
      <c r="R445" s="20">
        <v>209</v>
      </c>
      <c r="S445" s="20">
        <f t="shared" si="6"/>
        <v>209</v>
      </c>
      <c r="T445" s="20">
        <v>87</v>
      </c>
    </row>
    <row r="446" customHeight="1" spans="2:20">
      <c r="B446" s="2" t="s">
        <v>21</v>
      </c>
      <c r="C446" s="2" t="s">
        <v>33</v>
      </c>
      <c r="D446" s="2" t="s">
        <v>605</v>
      </c>
      <c r="E446" s="2" t="s">
        <v>684</v>
      </c>
      <c r="F446" s="2" t="s">
        <v>453</v>
      </c>
      <c r="G446" s="2" t="s">
        <v>153</v>
      </c>
      <c r="H446" s="2" t="s">
        <v>607</v>
      </c>
      <c r="I446" s="2" t="s">
        <v>685</v>
      </c>
      <c r="J446" s="2" t="s">
        <v>686</v>
      </c>
      <c r="K446" s="2" t="s">
        <v>687</v>
      </c>
      <c r="L446" s="2">
        <v>31</v>
      </c>
      <c r="M446" s="3">
        <v>2000050790645</v>
      </c>
      <c r="O446" s="2" t="s">
        <v>89</v>
      </c>
      <c r="P446" s="4">
        <v>9</v>
      </c>
      <c r="Q446" s="19">
        <v>1</v>
      </c>
      <c r="R446" s="20">
        <v>242</v>
      </c>
      <c r="S446" s="20">
        <f t="shared" si="6"/>
        <v>242</v>
      </c>
      <c r="T446" s="20">
        <v>101</v>
      </c>
    </row>
    <row r="447" ht="14.5" spans="2:20">
      <c r="B447" s="2" t="s">
        <v>21</v>
      </c>
      <c r="C447" s="2" t="s">
        <v>33</v>
      </c>
      <c r="D447" s="2" t="s">
        <v>605</v>
      </c>
      <c r="E447" s="2" t="s">
        <v>684</v>
      </c>
      <c r="F447" s="2" t="s">
        <v>453</v>
      </c>
      <c r="G447" s="2" t="s">
        <v>153</v>
      </c>
      <c r="H447" s="2" t="s">
        <v>607</v>
      </c>
      <c r="I447" s="2" t="s">
        <v>685</v>
      </c>
      <c r="J447" s="2" t="s">
        <v>686</v>
      </c>
      <c r="K447" s="2" t="s">
        <v>687</v>
      </c>
      <c r="L447" s="2">
        <v>32</v>
      </c>
      <c r="M447" s="3">
        <v>2000050790652</v>
      </c>
      <c r="O447" s="2" t="s">
        <v>89</v>
      </c>
      <c r="P447" s="4" t="s">
        <v>32</v>
      </c>
      <c r="Q447" s="19">
        <v>2</v>
      </c>
      <c r="R447" s="20">
        <v>242</v>
      </c>
      <c r="S447" s="20">
        <f t="shared" si="6"/>
        <v>484</v>
      </c>
      <c r="T447" s="20">
        <v>101</v>
      </c>
    </row>
    <row r="448" ht="14.5" spans="2:20">
      <c r="B448" s="2" t="s">
        <v>21</v>
      </c>
      <c r="C448" s="2" t="s">
        <v>33</v>
      </c>
      <c r="D448" s="2" t="s">
        <v>605</v>
      </c>
      <c r="E448" s="2" t="s">
        <v>684</v>
      </c>
      <c r="F448" s="2" t="s">
        <v>453</v>
      </c>
      <c r="G448" s="2" t="s">
        <v>153</v>
      </c>
      <c r="H448" s="2" t="s">
        <v>607</v>
      </c>
      <c r="I448" s="2" t="s">
        <v>685</v>
      </c>
      <c r="J448" s="2" t="s">
        <v>686</v>
      </c>
      <c r="K448" s="2" t="s">
        <v>687</v>
      </c>
      <c r="L448" s="2">
        <v>34</v>
      </c>
      <c r="M448" s="3">
        <v>2000050790676</v>
      </c>
      <c r="O448" s="2" t="s">
        <v>89</v>
      </c>
      <c r="P448" s="4" t="s">
        <v>32</v>
      </c>
      <c r="Q448" s="19">
        <v>2</v>
      </c>
      <c r="R448" s="20">
        <v>242</v>
      </c>
      <c r="S448" s="20">
        <f t="shared" si="6"/>
        <v>484</v>
      </c>
      <c r="T448" s="20">
        <v>101</v>
      </c>
    </row>
    <row r="449" ht="14.5" spans="2:20">
      <c r="B449" s="2" t="s">
        <v>21</v>
      </c>
      <c r="C449" s="2" t="s">
        <v>33</v>
      </c>
      <c r="D449" s="2" t="s">
        <v>605</v>
      </c>
      <c r="E449" s="2" t="s">
        <v>684</v>
      </c>
      <c r="F449" s="2" t="s">
        <v>453</v>
      </c>
      <c r="G449" s="2" t="s">
        <v>153</v>
      </c>
      <c r="H449" s="2" t="s">
        <v>607</v>
      </c>
      <c r="I449" s="2" t="s">
        <v>685</v>
      </c>
      <c r="J449" s="2" t="s">
        <v>686</v>
      </c>
      <c r="K449" s="2" t="s">
        <v>687</v>
      </c>
      <c r="L449" s="2">
        <v>35</v>
      </c>
      <c r="M449" s="3">
        <v>2000050790683</v>
      </c>
      <c r="O449" s="2" t="s">
        <v>89</v>
      </c>
      <c r="P449" s="4" t="s">
        <v>32</v>
      </c>
      <c r="Q449" s="19">
        <v>2</v>
      </c>
      <c r="R449" s="20">
        <v>242</v>
      </c>
      <c r="S449" s="20">
        <f t="shared" si="6"/>
        <v>484</v>
      </c>
      <c r="T449" s="20">
        <v>101</v>
      </c>
    </row>
    <row r="450" ht="14.5" spans="2:20">
      <c r="B450" s="2" t="s">
        <v>21</v>
      </c>
      <c r="C450" s="2" t="s">
        <v>33</v>
      </c>
      <c r="D450" s="2" t="s">
        <v>605</v>
      </c>
      <c r="E450" s="2" t="s">
        <v>684</v>
      </c>
      <c r="F450" s="2" t="s">
        <v>453</v>
      </c>
      <c r="G450" s="2" t="s">
        <v>153</v>
      </c>
      <c r="H450" s="2" t="s">
        <v>607</v>
      </c>
      <c r="I450" s="2" t="s">
        <v>685</v>
      </c>
      <c r="J450" s="2" t="s">
        <v>686</v>
      </c>
      <c r="K450" s="2" t="s">
        <v>687</v>
      </c>
      <c r="L450" s="2">
        <v>36</v>
      </c>
      <c r="M450" s="3">
        <v>2000050790690</v>
      </c>
      <c r="O450" s="2" t="s">
        <v>89</v>
      </c>
      <c r="P450" s="4" t="s">
        <v>32</v>
      </c>
      <c r="Q450" s="19">
        <v>2</v>
      </c>
      <c r="R450" s="20">
        <v>242</v>
      </c>
      <c r="S450" s="20">
        <f t="shared" si="6"/>
        <v>484</v>
      </c>
      <c r="T450" s="20">
        <v>101</v>
      </c>
    </row>
    <row r="451" customHeight="1" spans="2:20">
      <c r="B451" s="2" t="s">
        <v>21</v>
      </c>
      <c r="C451" s="2" t="s">
        <v>33</v>
      </c>
      <c r="D451" s="2" t="s">
        <v>605</v>
      </c>
      <c r="E451" s="2" t="s">
        <v>637</v>
      </c>
      <c r="F451" s="2" t="s">
        <v>453</v>
      </c>
      <c r="G451" s="2" t="s">
        <v>153</v>
      </c>
      <c r="H451" s="2" t="s">
        <v>607</v>
      </c>
      <c r="I451" s="2" t="s">
        <v>688</v>
      </c>
      <c r="J451" s="2" t="s">
        <v>689</v>
      </c>
      <c r="K451" s="2" t="s">
        <v>690</v>
      </c>
      <c r="L451" s="2">
        <v>28</v>
      </c>
      <c r="M451" s="3">
        <v>2000050791079</v>
      </c>
      <c r="O451" s="2" t="s">
        <v>89</v>
      </c>
      <c r="P451" s="4">
        <v>2</v>
      </c>
      <c r="Q451" s="19">
        <v>1</v>
      </c>
      <c r="R451" s="20">
        <v>211</v>
      </c>
      <c r="S451" s="20">
        <f t="shared" si="6"/>
        <v>211</v>
      </c>
      <c r="T451" s="20">
        <v>88</v>
      </c>
    </row>
    <row r="452" ht="14.5" spans="2:20">
      <c r="B452" s="2" t="s">
        <v>21</v>
      </c>
      <c r="C452" s="2" t="s">
        <v>33</v>
      </c>
      <c r="D452" s="2" t="s">
        <v>605</v>
      </c>
      <c r="E452" s="2" t="s">
        <v>637</v>
      </c>
      <c r="F452" s="2" t="s">
        <v>453</v>
      </c>
      <c r="G452" s="2" t="s">
        <v>153</v>
      </c>
      <c r="H452" s="2" t="s">
        <v>607</v>
      </c>
      <c r="I452" s="2" t="s">
        <v>688</v>
      </c>
      <c r="J452" s="2" t="s">
        <v>689</v>
      </c>
      <c r="K452" s="2" t="s">
        <v>690</v>
      </c>
      <c r="L452" s="2">
        <v>29</v>
      </c>
      <c r="M452" s="3">
        <v>2000050791086</v>
      </c>
      <c r="O452" s="2" t="s">
        <v>89</v>
      </c>
      <c r="P452" s="4" t="s">
        <v>32</v>
      </c>
      <c r="Q452" s="19">
        <v>1</v>
      </c>
      <c r="R452" s="20">
        <v>211</v>
      </c>
      <c r="S452" s="20">
        <f t="shared" si="6"/>
        <v>211</v>
      </c>
      <c r="T452" s="20">
        <v>88</v>
      </c>
    </row>
    <row r="453" customHeight="1" spans="2:20">
      <c r="B453" s="2" t="s">
        <v>21</v>
      </c>
      <c r="C453" s="2" t="s">
        <v>33</v>
      </c>
      <c r="D453" s="2" t="s">
        <v>605</v>
      </c>
      <c r="E453" s="2" t="s">
        <v>641</v>
      </c>
      <c r="F453" s="2" t="s">
        <v>453</v>
      </c>
      <c r="G453" s="2" t="s">
        <v>153</v>
      </c>
      <c r="H453" s="2" t="s">
        <v>607</v>
      </c>
      <c r="I453" s="2" t="s">
        <v>691</v>
      </c>
      <c r="J453" s="2" t="s">
        <v>692</v>
      </c>
      <c r="K453" s="2" t="s">
        <v>683</v>
      </c>
      <c r="L453" s="2">
        <v>34</v>
      </c>
      <c r="M453" s="3">
        <v>2000050791598</v>
      </c>
      <c r="O453" s="2" t="s">
        <v>89</v>
      </c>
      <c r="P453" s="4">
        <v>3</v>
      </c>
      <c r="Q453" s="19">
        <v>1</v>
      </c>
      <c r="R453" s="20">
        <v>209</v>
      </c>
      <c r="S453" s="20">
        <f t="shared" si="6"/>
        <v>209</v>
      </c>
      <c r="T453" s="20">
        <v>87</v>
      </c>
    </row>
    <row r="454" ht="14.5" spans="2:20">
      <c r="B454" s="2" t="s">
        <v>21</v>
      </c>
      <c r="C454" s="2" t="s">
        <v>33</v>
      </c>
      <c r="D454" s="2" t="s">
        <v>605</v>
      </c>
      <c r="E454" s="2" t="s">
        <v>641</v>
      </c>
      <c r="F454" s="2" t="s">
        <v>453</v>
      </c>
      <c r="G454" s="2" t="s">
        <v>153</v>
      </c>
      <c r="H454" s="2" t="s">
        <v>607</v>
      </c>
      <c r="I454" s="2" t="s">
        <v>691</v>
      </c>
      <c r="J454" s="2" t="s">
        <v>692</v>
      </c>
      <c r="K454" s="2" t="s">
        <v>683</v>
      </c>
      <c r="L454" s="2">
        <v>36</v>
      </c>
      <c r="M454" s="3">
        <v>2000050791611</v>
      </c>
      <c r="O454" s="2" t="s">
        <v>89</v>
      </c>
      <c r="P454" s="4" t="s">
        <v>32</v>
      </c>
      <c r="Q454" s="19">
        <v>2</v>
      </c>
      <c r="R454" s="20">
        <v>209</v>
      </c>
      <c r="S454" s="20">
        <f t="shared" si="6"/>
        <v>418</v>
      </c>
      <c r="T454" s="20">
        <v>87</v>
      </c>
    </row>
    <row r="455" customHeight="1" spans="2:20">
      <c r="B455" s="2" t="s">
        <v>21</v>
      </c>
      <c r="C455" s="2" t="s">
        <v>33</v>
      </c>
      <c r="D455" s="2" t="s">
        <v>605</v>
      </c>
      <c r="E455" s="2" t="s">
        <v>641</v>
      </c>
      <c r="F455" s="2" t="s">
        <v>453</v>
      </c>
      <c r="G455" s="2" t="s">
        <v>153</v>
      </c>
      <c r="H455" s="2" t="s">
        <v>607</v>
      </c>
      <c r="I455" s="2" t="s">
        <v>691</v>
      </c>
      <c r="J455" s="2" t="s">
        <v>692</v>
      </c>
      <c r="K455" s="2" t="s">
        <v>576</v>
      </c>
      <c r="L455" s="2">
        <v>28</v>
      </c>
      <c r="M455" s="3">
        <v>2000050791307</v>
      </c>
      <c r="O455" s="2" t="s">
        <v>89</v>
      </c>
      <c r="P455" s="4">
        <v>2</v>
      </c>
      <c r="Q455" s="19">
        <v>1</v>
      </c>
      <c r="R455" s="20">
        <v>209</v>
      </c>
      <c r="S455" s="20">
        <f t="shared" ref="S455:S518" si="7">R455*Q455</f>
        <v>209</v>
      </c>
      <c r="T455" s="20">
        <v>87</v>
      </c>
    </row>
    <row r="456" ht="14.5" spans="2:20">
      <c r="B456" s="2" t="s">
        <v>21</v>
      </c>
      <c r="C456" s="2" t="s">
        <v>33</v>
      </c>
      <c r="D456" s="2" t="s">
        <v>605</v>
      </c>
      <c r="E456" s="2" t="s">
        <v>641</v>
      </c>
      <c r="F456" s="2" t="s">
        <v>453</v>
      </c>
      <c r="G456" s="2" t="s">
        <v>153</v>
      </c>
      <c r="H456" s="2" t="s">
        <v>607</v>
      </c>
      <c r="I456" s="2" t="s">
        <v>691</v>
      </c>
      <c r="J456" s="2" t="s">
        <v>692</v>
      </c>
      <c r="K456" s="2" t="s">
        <v>576</v>
      </c>
      <c r="L456" s="2">
        <v>29</v>
      </c>
      <c r="M456" s="3">
        <v>2000050791314</v>
      </c>
      <c r="O456" s="2" t="s">
        <v>89</v>
      </c>
      <c r="P456" s="4" t="s">
        <v>32</v>
      </c>
      <c r="Q456" s="19">
        <v>1</v>
      </c>
      <c r="R456" s="20">
        <v>209</v>
      </c>
      <c r="S456" s="20">
        <f t="shared" si="7"/>
        <v>209</v>
      </c>
      <c r="T456" s="20">
        <v>87</v>
      </c>
    </row>
    <row r="457" customHeight="1" spans="2:20">
      <c r="B457" s="2" t="s">
        <v>21</v>
      </c>
      <c r="C457" s="2" t="s">
        <v>33</v>
      </c>
      <c r="D457" s="2" t="s">
        <v>605</v>
      </c>
      <c r="E457" s="2" t="s">
        <v>641</v>
      </c>
      <c r="F457" s="2" t="s">
        <v>453</v>
      </c>
      <c r="G457" s="2" t="s">
        <v>153</v>
      </c>
      <c r="H457" s="2" t="s">
        <v>607</v>
      </c>
      <c r="I457" s="2" t="s">
        <v>691</v>
      </c>
      <c r="J457" s="2" t="s">
        <v>692</v>
      </c>
      <c r="K457" s="2" t="s">
        <v>551</v>
      </c>
      <c r="L457" s="2">
        <v>36</v>
      </c>
      <c r="M457" s="3">
        <v>2000050792076</v>
      </c>
      <c r="O457" s="2" t="s">
        <v>89</v>
      </c>
      <c r="P457" s="4">
        <v>1</v>
      </c>
      <c r="Q457" s="19">
        <v>1</v>
      </c>
      <c r="R457" s="20">
        <v>209</v>
      </c>
      <c r="S457" s="20">
        <f t="shared" si="7"/>
        <v>209</v>
      </c>
      <c r="T457" s="20">
        <v>87</v>
      </c>
    </row>
    <row r="458" customHeight="1" spans="2:20">
      <c r="B458" s="2" t="s">
        <v>21</v>
      </c>
      <c r="C458" s="2" t="s">
        <v>33</v>
      </c>
      <c r="D458" s="2" t="s">
        <v>605</v>
      </c>
      <c r="E458" s="2" t="s">
        <v>684</v>
      </c>
      <c r="F458" s="2" t="s">
        <v>453</v>
      </c>
      <c r="G458" s="2" t="s">
        <v>153</v>
      </c>
      <c r="H458" s="2" t="s">
        <v>607</v>
      </c>
      <c r="I458" s="2" t="s">
        <v>693</v>
      </c>
      <c r="J458" s="2" t="s">
        <v>694</v>
      </c>
      <c r="K458" s="2" t="s">
        <v>687</v>
      </c>
      <c r="L458" s="2">
        <v>34</v>
      </c>
      <c r="M458" s="3">
        <v>2000050792281</v>
      </c>
      <c r="O458" s="2" t="s">
        <v>89</v>
      </c>
      <c r="P458" s="4">
        <v>3</v>
      </c>
      <c r="Q458" s="19">
        <v>2</v>
      </c>
      <c r="R458" s="20">
        <v>242</v>
      </c>
      <c r="S458" s="20">
        <f t="shared" si="7"/>
        <v>484</v>
      </c>
      <c r="T458" s="20">
        <v>101</v>
      </c>
    </row>
    <row r="459" ht="14.5" spans="2:20">
      <c r="B459" s="2" t="s">
        <v>21</v>
      </c>
      <c r="C459" s="2" t="s">
        <v>33</v>
      </c>
      <c r="D459" s="2" t="s">
        <v>605</v>
      </c>
      <c r="E459" s="2" t="s">
        <v>684</v>
      </c>
      <c r="F459" s="2" t="s">
        <v>453</v>
      </c>
      <c r="G459" s="2" t="s">
        <v>153</v>
      </c>
      <c r="H459" s="2" t="s">
        <v>607</v>
      </c>
      <c r="I459" s="2" t="s">
        <v>693</v>
      </c>
      <c r="J459" s="2" t="s">
        <v>694</v>
      </c>
      <c r="K459" s="2" t="s">
        <v>687</v>
      </c>
      <c r="L459" s="2">
        <v>36</v>
      </c>
      <c r="M459" s="3">
        <v>2000050792304</v>
      </c>
      <c r="O459" s="2" t="s">
        <v>89</v>
      </c>
      <c r="P459" s="4" t="s">
        <v>32</v>
      </c>
      <c r="Q459" s="19">
        <v>1</v>
      </c>
      <c r="R459" s="20">
        <v>242</v>
      </c>
      <c r="S459" s="20">
        <f t="shared" si="7"/>
        <v>242</v>
      </c>
      <c r="T459" s="20">
        <v>101</v>
      </c>
    </row>
    <row r="460" customHeight="1" spans="2:20">
      <c r="B460" s="2" t="s">
        <v>21</v>
      </c>
      <c r="C460" s="2" t="s">
        <v>33</v>
      </c>
      <c r="D460" s="2" t="s">
        <v>605</v>
      </c>
      <c r="E460" s="2" t="s">
        <v>641</v>
      </c>
      <c r="F460" s="2" t="s">
        <v>453</v>
      </c>
      <c r="G460" s="2" t="s">
        <v>153</v>
      </c>
      <c r="H460" s="2" t="s">
        <v>607</v>
      </c>
      <c r="I460" s="2" t="s">
        <v>695</v>
      </c>
      <c r="J460" s="2" t="s">
        <v>696</v>
      </c>
      <c r="K460" s="2" t="s">
        <v>697</v>
      </c>
      <c r="L460" s="2">
        <v>29</v>
      </c>
      <c r="M460" s="3">
        <v>2000050792694</v>
      </c>
      <c r="O460" s="2" t="s">
        <v>89</v>
      </c>
      <c r="P460" s="4">
        <v>15</v>
      </c>
      <c r="Q460" s="19">
        <v>2</v>
      </c>
      <c r="R460" s="20">
        <v>209</v>
      </c>
      <c r="S460" s="20">
        <f t="shared" si="7"/>
        <v>418</v>
      </c>
      <c r="T460" s="20">
        <v>87</v>
      </c>
    </row>
    <row r="461" ht="14.5" spans="2:20">
      <c r="B461" s="2" t="s">
        <v>21</v>
      </c>
      <c r="C461" s="2" t="s">
        <v>33</v>
      </c>
      <c r="D461" s="2" t="s">
        <v>605</v>
      </c>
      <c r="E461" s="2" t="s">
        <v>641</v>
      </c>
      <c r="F461" s="2" t="s">
        <v>453</v>
      </c>
      <c r="G461" s="2" t="s">
        <v>153</v>
      </c>
      <c r="H461" s="2" t="s">
        <v>607</v>
      </c>
      <c r="I461" s="2" t="s">
        <v>695</v>
      </c>
      <c r="J461" s="2" t="s">
        <v>696</v>
      </c>
      <c r="K461" s="2" t="s">
        <v>697</v>
      </c>
      <c r="L461" s="2">
        <v>30</v>
      </c>
      <c r="M461" s="3">
        <v>2000050792700</v>
      </c>
      <c r="O461" s="2" t="s">
        <v>89</v>
      </c>
      <c r="P461" s="4" t="s">
        <v>32</v>
      </c>
      <c r="Q461" s="19">
        <v>3</v>
      </c>
      <c r="R461" s="20">
        <v>209</v>
      </c>
      <c r="S461" s="20">
        <f t="shared" si="7"/>
        <v>627</v>
      </c>
      <c r="T461" s="20">
        <v>87</v>
      </c>
    </row>
    <row r="462" ht="14.5" spans="2:20">
      <c r="B462" s="2" t="s">
        <v>21</v>
      </c>
      <c r="C462" s="2" t="s">
        <v>33</v>
      </c>
      <c r="D462" s="2" t="s">
        <v>605</v>
      </c>
      <c r="E462" s="2" t="s">
        <v>641</v>
      </c>
      <c r="F462" s="2" t="s">
        <v>453</v>
      </c>
      <c r="G462" s="2" t="s">
        <v>153</v>
      </c>
      <c r="H462" s="2" t="s">
        <v>607</v>
      </c>
      <c r="I462" s="2" t="s">
        <v>695</v>
      </c>
      <c r="J462" s="2" t="s">
        <v>696</v>
      </c>
      <c r="K462" s="2" t="s">
        <v>697</v>
      </c>
      <c r="L462" s="2">
        <v>31</v>
      </c>
      <c r="M462" s="3">
        <v>2000050792717</v>
      </c>
      <c r="O462" s="2" t="s">
        <v>89</v>
      </c>
      <c r="P462" s="4" t="s">
        <v>32</v>
      </c>
      <c r="Q462" s="19">
        <v>4</v>
      </c>
      <c r="R462" s="20">
        <v>209</v>
      </c>
      <c r="S462" s="20">
        <f t="shared" si="7"/>
        <v>836</v>
      </c>
      <c r="T462" s="20">
        <v>87</v>
      </c>
    </row>
    <row r="463" ht="14.5" spans="2:20">
      <c r="B463" s="2" t="s">
        <v>21</v>
      </c>
      <c r="C463" s="2" t="s">
        <v>33</v>
      </c>
      <c r="D463" s="2" t="s">
        <v>605</v>
      </c>
      <c r="E463" s="2" t="s">
        <v>641</v>
      </c>
      <c r="F463" s="2" t="s">
        <v>453</v>
      </c>
      <c r="G463" s="2" t="s">
        <v>153</v>
      </c>
      <c r="H463" s="2" t="s">
        <v>607</v>
      </c>
      <c r="I463" s="2" t="s">
        <v>695</v>
      </c>
      <c r="J463" s="2" t="s">
        <v>696</v>
      </c>
      <c r="K463" s="2" t="s">
        <v>697</v>
      </c>
      <c r="L463" s="2">
        <v>33</v>
      </c>
      <c r="M463" s="3">
        <v>2000050792731</v>
      </c>
      <c r="O463" s="2" t="s">
        <v>89</v>
      </c>
      <c r="P463" s="4" t="s">
        <v>32</v>
      </c>
      <c r="Q463" s="19">
        <v>3</v>
      </c>
      <c r="R463" s="20">
        <v>209</v>
      </c>
      <c r="S463" s="20">
        <f t="shared" si="7"/>
        <v>627</v>
      </c>
      <c r="T463" s="20">
        <v>87</v>
      </c>
    </row>
    <row r="464" ht="14.5" spans="2:20">
      <c r="B464" s="2" t="s">
        <v>21</v>
      </c>
      <c r="C464" s="2" t="s">
        <v>33</v>
      </c>
      <c r="D464" s="2" t="s">
        <v>605</v>
      </c>
      <c r="E464" s="2" t="s">
        <v>641</v>
      </c>
      <c r="F464" s="2" t="s">
        <v>453</v>
      </c>
      <c r="G464" s="2" t="s">
        <v>153</v>
      </c>
      <c r="H464" s="2" t="s">
        <v>607</v>
      </c>
      <c r="I464" s="2" t="s">
        <v>695</v>
      </c>
      <c r="J464" s="2" t="s">
        <v>696</v>
      </c>
      <c r="K464" s="2" t="s">
        <v>697</v>
      </c>
      <c r="L464" s="2">
        <v>34</v>
      </c>
      <c r="M464" s="3">
        <v>2000050792748</v>
      </c>
      <c r="O464" s="2" t="s">
        <v>89</v>
      </c>
      <c r="P464" s="4" t="s">
        <v>32</v>
      </c>
      <c r="Q464" s="19">
        <v>1</v>
      </c>
      <c r="R464" s="20">
        <v>209</v>
      </c>
      <c r="S464" s="20">
        <f t="shared" si="7"/>
        <v>209</v>
      </c>
      <c r="T464" s="20">
        <v>87</v>
      </c>
    </row>
    <row r="465" ht="14.5" spans="2:20">
      <c r="B465" s="2" t="s">
        <v>21</v>
      </c>
      <c r="C465" s="2" t="s">
        <v>33</v>
      </c>
      <c r="D465" s="2" t="s">
        <v>605</v>
      </c>
      <c r="E465" s="2" t="s">
        <v>641</v>
      </c>
      <c r="F465" s="2" t="s">
        <v>453</v>
      </c>
      <c r="G465" s="2" t="s">
        <v>153</v>
      </c>
      <c r="H465" s="2" t="s">
        <v>607</v>
      </c>
      <c r="I465" s="2" t="s">
        <v>695</v>
      </c>
      <c r="J465" s="2" t="s">
        <v>696</v>
      </c>
      <c r="K465" s="2" t="s">
        <v>697</v>
      </c>
      <c r="L465" s="2">
        <v>36</v>
      </c>
      <c r="M465" s="3">
        <v>2000050792762</v>
      </c>
      <c r="O465" s="2" t="s">
        <v>89</v>
      </c>
      <c r="P465" s="4" t="s">
        <v>32</v>
      </c>
      <c r="Q465" s="19">
        <v>2</v>
      </c>
      <c r="R465" s="20">
        <v>209</v>
      </c>
      <c r="S465" s="20">
        <f t="shared" si="7"/>
        <v>418</v>
      </c>
      <c r="T465" s="20">
        <v>87</v>
      </c>
    </row>
    <row r="466" customHeight="1" spans="2:20">
      <c r="B466" s="2" t="s">
        <v>21</v>
      </c>
      <c r="C466" s="2" t="s">
        <v>33</v>
      </c>
      <c r="D466" s="2" t="s">
        <v>605</v>
      </c>
      <c r="E466" s="2" t="s">
        <v>641</v>
      </c>
      <c r="F466" s="2" t="s">
        <v>453</v>
      </c>
      <c r="G466" s="2" t="s">
        <v>153</v>
      </c>
      <c r="H466" s="2" t="s">
        <v>607</v>
      </c>
      <c r="I466" s="2" t="s">
        <v>695</v>
      </c>
      <c r="J466" s="2" t="s">
        <v>696</v>
      </c>
      <c r="K466" s="2" t="s">
        <v>676</v>
      </c>
      <c r="L466" s="2">
        <v>29</v>
      </c>
      <c r="M466" s="3">
        <v>2000050792922</v>
      </c>
      <c r="O466" s="2" t="s">
        <v>89</v>
      </c>
      <c r="P466" s="4">
        <v>5</v>
      </c>
      <c r="Q466" s="19">
        <v>2</v>
      </c>
      <c r="R466" s="20">
        <v>209</v>
      </c>
      <c r="S466" s="20">
        <f t="shared" si="7"/>
        <v>418</v>
      </c>
      <c r="T466" s="20">
        <v>87</v>
      </c>
    </row>
    <row r="467" ht="14.5" spans="2:20">
      <c r="B467" s="2" t="s">
        <v>21</v>
      </c>
      <c r="C467" s="2" t="s">
        <v>33</v>
      </c>
      <c r="D467" s="2" t="s">
        <v>605</v>
      </c>
      <c r="E467" s="2" t="s">
        <v>641</v>
      </c>
      <c r="F467" s="2" t="s">
        <v>453</v>
      </c>
      <c r="G467" s="2" t="s">
        <v>153</v>
      </c>
      <c r="H467" s="2" t="s">
        <v>607</v>
      </c>
      <c r="I467" s="2" t="s">
        <v>695</v>
      </c>
      <c r="J467" s="2" t="s">
        <v>696</v>
      </c>
      <c r="K467" s="2" t="s">
        <v>676</v>
      </c>
      <c r="L467" s="2">
        <v>36</v>
      </c>
      <c r="M467" s="3">
        <v>2000050792991</v>
      </c>
      <c r="O467" s="2" t="s">
        <v>89</v>
      </c>
      <c r="P467" s="4" t="s">
        <v>32</v>
      </c>
      <c r="Q467" s="19">
        <v>1</v>
      </c>
      <c r="R467" s="20">
        <v>209</v>
      </c>
      <c r="S467" s="20">
        <f t="shared" si="7"/>
        <v>209</v>
      </c>
      <c r="T467" s="20">
        <v>87</v>
      </c>
    </row>
    <row r="468" ht="14.5" spans="2:20">
      <c r="B468" s="2" t="s">
        <v>21</v>
      </c>
      <c r="C468" s="2" t="s">
        <v>33</v>
      </c>
      <c r="D468" s="2" t="s">
        <v>605</v>
      </c>
      <c r="E468" s="2" t="s">
        <v>641</v>
      </c>
      <c r="F468" s="2" t="s">
        <v>453</v>
      </c>
      <c r="G468" s="2" t="s">
        <v>153</v>
      </c>
      <c r="H468" s="2" t="s">
        <v>607</v>
      </c>
      <c r="I468" s="2" t="s">
        <v>695</v>
      </c>
      <c r="J468" s="2" t="s">
        <v>696</v>
      </c>
      <c r="K468" s="2" t="s">
        <v>676</v>
      </c>
      <c r="L468" s="2">
        <v>38</v>
      </c>
      <c r="M468" s="3">
        <v>2000050793011</v>
      </c>
      <c r="O468" s="2" t="s">
        <v>89</v>
      </c>
      <c r="P468" s="4" t="s">
        <v>32</v>
      </c>
      <c r="Q468" s="19">
        <v>2</v>
      </c>
      <c r="R468" s="20">
        <v>209</v>
      </c>
      <c r="S468" s="20">
        <f t="shared" si="7"/>
        <v>418</v>
      </c>
      <c r="T468" s="20">
        <v>87</v>
      </c>
    </row>
    <row r="469" customHeight="1" spans="2:20">
      <c r="B469" s="2" t="s">
        <v>21</v>
      </c>
      <c r="C469" s="2" t="s">
        <v>33</v>
      </c>
      <c r="D469" s="2" t="s">
        <v>605</v>
      </c>
      <c r="E469" s="2" t="s">
        <v>641</v>
      </c>
      <c r="F469" s="2" t="s">
        <v>453</v>
      </c>
      <c r="G469" s="2" t="s">
        <v>153</v>
      </c>
      <c r="H469" s="2" t="s">
        <v>607</v>
      </c>
      <c r="I469" s="2" t="s">
        <v>695</v>
      </c>
      <c r="J469" s="2" t="s">
        <v>696</v>
      </c>
      <c r="K469" s="2" t="s">
        <v>698</v>
      </c>
      <c r="L469" s="2">
        <v>32</v>
      </c>
      <c r="M469" s="3">
        <v>2000050793189</v>
      </c>
      <c r="O469" s="2" t="s">
        <v>89</v>
      </c>
      <c r="P469" s="4">
        <v>2</v>
      </c>
      <c r="Q469" s="19">
        <v>1</v>
      </c>
      <c r="R469" s="20">
        <v>209</v>
      </c>
      <c r="S469" s="20">
        <f t="shared" si="7"/>
        <v>209</v>
      </c>
      <c r="T469" s="20">
        <v>87</v>
      </c>
    </row>
    <row r="470" ht="14.5" spans="2:20">
      <c r="B470" s="2" t="s">
        <v>21</v>
      </c>
      <c r="C470" s="2" t="s">
        <v>33</v>
      </c>
      <c r="D470" s="2" t="s">
        <v>605</v>
      </c>
      <c r="E470" s="2" t="s">
        <v>641</v>
      </c>
      <c r="F470" s="2" t="s">
        <v>453</v>
      </c>
      <c r="G470" s="2" t="s">
        <v>153</v>
      </c>
      <c r="H470" s="2" t="s">
        <v>607</v>
      </c>
      <c r="I470" s="2" t="s">
        <v>695</v>
      </c>
      <c r="J470" s="2" t="s">
        <v>696</v>
      </c>
      <c r="K470" s="2" t="s">
        <v>698</v>
      </c>
      <c r="L470" s="2">
        <v>34</v>
      </c>
      <c r="M470" s="3">
        <v>2000050793202</v>
      </c>
      <c r="O470" s="2" t="s">
        <v>89</v>
      </c>
      <c r="P470" s="4" t="s">
        <v>32</v>
      </c>
      <c r="Q470" s="19">
        <v>1</v>
      </c>
      <c r="R470" s="20">
        <v>209</v>
      </c>
      <c r="S470" s="20">
        <f t="shared" si="7"/>
        <v>209</v>
      </c>
      <c r="T470" s="20">
        <v>87</v>
      </c>
    </row>
    <row r="471" customHeight="1" spans="2:20">
      <c r="B471" s="2" t="s">
        <v>21</v>
      </c>
      <c r="C471" s="2" t="s">
        <v>33</v>
      </c>
      <c r="D471" s="2" t="s">
        <v>699</v>
      </c>
      <c r="E471" s="2" t="s">
        <v>700</v>
      </c>
      <c r="F471" s="2" t="s">
        <v>453</v>
      </c>
      <c r="G471" s="2" t="s">
        <v>454</v>
      </c>
      <c r="H471" s="2" t="s">
        <v>701</v>
      </c>
      <c r="I471" s="2" t="s">
        <v>702</v>
      </c>
      <c r="J471" s="2" t="s">
        <v>703</v>
      </c>
      <c r="K471" s="2" t="s">
        <v>521</v>
      </c>
      <c r="L471" s="2">
        <v>46</v>
      </c>
      <c r="M471" s="3">
        <v>2000045364141</v>
      </c>
      <c r="O471" s="2" t="s">
        <v>704</v>
      </c>
      <c r="P471" s="4">
        <v>58</v>
      </c>
      <c r="Q471" s="19">
        <v>5</v>
      </c>
      <c r="R471" s="20">
        <v>228</v>
      </c>
      <c r="S471" s="20">
        <f t="shared" si="7"/>
        <v>1140</v>
      </c>
      <c r="T471" s="20">
        <v>95</v>
      </c>
    </row>
    <row r="472" ht="14.5" spans="2:20">
      <c r="B472" s="2" t="s">
        <v>21</v>
      </c>
      <c r="C472" s="2" t="s">
        <v>33</v>
      </c>
      <c r="D472" s="2" t="s">
        <v>699</v>
      </c>
      <c r="E472" s="2" t="s">
        <v>700</v>
      </c>
      <c r="F472" s="2" t="s">
        <v>453</v>
      </c>
      <c r="G472" s="2" t="s">
        <v>454</v>
      </c>
      <c r="H472" s="2" t="s">
        <v>701</v>
      </c>
      <c r="I472" s="2" t="s">
        <v>702</v>
      </c>
      <c r="J472" s="2" t="s">
        <v>703</v>
      </c>
      <c r="K472" s="2" t="s">
        <v>521</v>
      </c>
      <c r="L472" s="2">
        <v>48</v>
      </c>
      <c r="M472" s="3">
        <v>2000045364158</v>
      </c>
      <c r="O472" s="2" t="s">
        <v>704</v>
      </c>
      <c r="P472" s="4" t="s">
        <v>32</v>
      </c>
      <c r="Q472" s="19">
        <v>12</v>
      </c>
      <c r="R472" s="20">
        <v>228</v>
      </c>
      <c r="S472" s="20">
        <f t="shared" si="7"/>
        <v>2736</v>
      </c>
      <c r="T472" s="20">
        <v>95</v>
      </c>
    </row>
    <row r="473" ht="14.5" spans="2:20">
      <c r="B473" s="2" t="s">
        <v>21</v>
      </c>
      <c r="C473" s="2" t="s">
        <v>33</v>
      </c>
      <c r="D473" s="2" t="s">
        <v>699</v>
      </c>
      <c r="E473" s="2" t="s">
        <v>700</v>
      </c>
      <c r="F473" s="2" t="s">
        <v>453</v>
      </c>
      <c r="G473" s="2" t="s">
        <v>454</v>
      </c>
      <c r="H473" s="2" t="s">
        <v>701</v>
      </c>
      <c r="I473" s="2" t="s">
        <v>702</v>
      </c>
      <c r="J473" s="2" t="s">
        <v>703</v>
      </c>
      <c r="K473" s="2" t="s">
        <v>521</v>
      </c>
      <c r="L473" s="2">
        <v>50</v>
      </c>
      <c r="M473" s="3">
        <v>2000045364165</v>
      </c>
      <c r="O473" s="2" t="s">
        <v>704</v>
      </c>
      <c r="P473" s="4" t="s">
        <v>32</v>
      </c>
      <c r="Q473" s="19">
        <v>14</v>
      </c>
      <c r="R473" s="20">
        <v>228</v>
      </c>
      <c r="S473" s="20">
        <f t="shared" si="7"/>
        <v>3192</v>
      </c>
      <c r="T473" s="20">
        <v>95</v>
      </c>
    </row>
    <row r="474" ht="14.5" spans="2:20">
      <c r="B474" s="2" t="s">
        <v>21</v>
      </c>
      <c r="C474" s="2" t="s">
        <v>33</v>
      </c>
      <c r="D474" s="2" t="s">
        <v>699</v>
      </c>
      <c r="E474" s="2" t="s">
        <v>700</v>
      </c>
      <c r="F474" s="2" t="s">
        <v>453</v>
      </c>
      <c r="G474" s="2" t="s">
        <v>454</v>
      </c>
      <c r="H474" s="2" t="s">
        <v>701</v>
      </c>
      <c r="I474" s="2" t="s">
        <v>702</v>
      </c>
      <c r="J474" s="2" t="s">
        <v>703</v>
      </c>
      <c r="K474" s="2" t="s">
        <v>521</v>
      </c>
      <c r="L474" s="2">
        <v>52</v>
      </c>
      <c r="M474" s="3">
        <v>2000045364172</v>
      </c>
      <c r="O474" s="2" t="s">
        <v>704</v>
      </c>
      <c r="P474" s="4" t="s">
        <v>32</v>
      </c>
      <c r="Q474" s="19">
        <v>16</v>
      </c>
      <c r="R474" s="20">
        <v>228</v>
      </c>
      <c r="S474" s="20">
        <f t="shared" si="7"/>
        <v>3648</v>
      </c>
      <c r="T474" s="20">
        <v>95</v>
      </c>
    </row>
    <row r="475" ht="14.5" spans="2:20">
      <c r="B475" s="2" t="s">
        <v>21</v>
      </c>
      <c r="C475" s="2" t="s">
        <v>33</v>
      </c>
      <c r="D475" s="2" t="s">
        <v>699</v>
      </c>
      <c r="E475" s="2" t="s">
        <v>700</v>
      </c>
      <c r="F475" s="2" t="s">
        <v>453</v>
      </c>
      <c r="G475" s="2" t="s">
        <v>454</v>
      </c>
      <c r="H475" s="2" t="s">
        <v>701</v>
      </c>
      <c r="I475" s="2" t="s">
        <v>702</v>
      </c>
      <c r="J475" s="2" t="s">
        <v>703</v>
      </c>
      <c r="K475" s="2" t="s">
        <v>521</v>
      </c>
      <c r="L475" s="2">
        <v>54</v>
      </c>
      <c r="M475" s="3">
        <v>2000045364189</v>
      </c>
      <c r="O475" s="2" t="s">
        <v>704</v>
      </c>
      <c r="P475" s="4" t="s">
        <v>32</v>
      </c>
      <c r="Q475" s="19">
        <v>5</v>
      </c>
      <c r="R475" s="20">
        <v>228</v>
      </c>
      <c r="S475" s="20">
        <f t="shared" si="7"/>
        <v>1140</v>
      </c>
      <c r="T475" s="20">
        <v>95</v>
      </c>
    </row>
    <row r="476" ht="14.5" spans="2:20">
      <c r="B476" s="2" t="s">
        <v>21</v>
      </c>
      <c r="C476" s="2" t="s">
        <v>33</v>
      </c>
      <c r="D476" s="2" t="s">
        <v>699</v>
      </c>
      <c r="E476" s="2" t="s">
        <v>700</v>
      </c>
      <c r="F476" s="2" t="s">
        <v>453</v>
      </c>
      <c r="G476" s="2" t="s">
        <v>454</v>
      </c>
      <c r="H476" s="2" t="s">
        <v>701</v>
      </c>
      <c r="I476" s="2" t="s">
        <v>702</v>
      </c>
      <c r="J476" s="2" t="s">
        <v>703</v>
      </c>
      <c r="K476" s="2" t="s">
        <v>521</v>
      </c>
      <c r="L476" s="2">
        <v>56</v>
      </c>
      <c r="M476" s="3">
        <v>2000045364196</v>
      </c>
      <c r="O476" s="2" t="s">
        <v>704</v>
      </c>
      <c r="P476" s="4" t="s">
        <v>32</v>
      </c>
      <c r="Q476" s="19">
        <v>4</v>
      </c>
      <c r="R476" s="20">
        <v>228</v>
      </c>
      <c r="S476" s="20">
        <f t="shared" si="7"/>
        <v>912</v>
      </c>
      <c r="T476" s="20">
        <v>95</v>
      </c>
    </row>
    <row r="477" ht="14.5" spans="2:20">
      <c r="B477" s="2" t="s">
        <v>21</v>
      </c>
      <c r="C477" s="2" t="s">
        <v>33</v>
      </c>
      <c r="D477" s="2" t="s">
        <v>699</v>
      </c>
      <c r="E477" s="2" t="s">
        <v>700</v>
      </c>
      <c r="F477" s="2" t="s">
        <v>453</v>
      </c>
      <c r="G477" s="2" t="s">
        <v>454</v>
      </c>
      <c r="H477" s="2" t="s">
        <v>701</v>
      </c>
      <c r="I477" s="2" t="s">
        <v>702</v>
      </c>
      <c r="J477" s="2" t="s">
        <v>703</v>
      </c>
      <c r="K477" s="2" t="s">
        <v>521</v>
      </c>
      <c r="L477" s="2">
        <v>58</v>
      </c>
      <c r="M477" s="3">
        <v>2000045364202</v>
      </c>
      <c r="O477" s="2" t="s">
        <v>704</v>
      </c>
      <c r="P477" s="4" t="s">
        <v>32</v>
      </c>
      <c r="Q477" s="19">
        <v>2</v>
      </c>
      <c r="R477" s="20">
        <v>228</v>
      </c>
      <c r="S477" s="20">
        <f t="shared" si="7"/>
        <v>456</v>
      </c>
      <c r="T477" s="20">
        <v>95</v>
      </c>
    </row>
    <row r="478" customHeight="1" spans="2:20">
      <c r="B478" s="2" t="s">
        <v>21</v>
      </c>
      <c r="C478" s="2" t="s">
        <v>33</v>
      </c>
      <c r="D478" s="2" t="s">
        <v>699</v>
      </c>
      <c r="E478" s="2" t="s">
        <v>700</v>
      </c>
      <c r="F478" s="2" t="s">
        <v>453</v>
      </c>
      <c r="G478" s="2" t="s">
        <v>454</v>
      </c>
      <c r="H478" s="2" t="s">
        <v>701</v>
      </c>
      <c r="I478" s="2" t="s">
        <v>702</v>
      </c>
      <c r="J478" s="2" t="s">
        <v>703</v>
      </c>
      <c r="K478" s="2" t="s">
        <v>518</v>
      </c>
      <c r="L478" s="2">
        <v>46</v>
      </c>
      <c r="M478" s="3">
        <v>2000045364301</v>
      </c>
      <c r="O478" s="2" t="s">
        <v>704</v>
      </c>
      <c r="P478" s="4">
        <v>41</v>
      </c>
      <c r="Q478" s="19">
        <v>3</v>
      </c>
      <c r="R478" s="20">
        <v>228</v>
      </c>
      <c r="S478" s="20">
        <f t="shared" si="7"/>
        <v>684</v>
      </c>
      <c r="T478" s="20">
        <v>95</v>
      </c>
    </row>
    <row r="479" ht="14.5" spans="2:20">
      <c r="B479" s="2" t="s">
        <v>21</v>
      </c>
      <c r="C479" s="2" t="s">
        <v>33</v>
      </c>
      <c r="D479" s="2" t="s">
        <v>699</v>
      </c>
      <c r="E479" s="2" t="s">
        <v>700</v>
      </c>
      <c r="F479" s="2" t="s">
        <v>453</v>
      </c>
      <c r="G479" s="2" t="s">
        <v>454</v>
      </c>
      <c r="H479" s="2" t="s">
        <v>701</v>
      </c>
      <c r="I479" s="2" t="s">
        <v>702</v>
      </c>
      <c r="J479" s="2" t="s">
        <v>703</v>
      </c>
      <c r="K479" s="2" t="s">
        <v>518</v>
      </c>
      <c r="L479" s="2">
        <v>48</v>
      </c>
      <c r="M479" s="3">
        <v>2000045364318</v>
      </c>
      <c r="O479" s="2" t="s">
        <v>704</v>
      </c>
      <c r="P479" s="4" t="s">
        <v>32</v>
      </c>
      <c r="Q479" s="19">
        <v>8</v>
      </c>
      <c r="R479" s="20">
        <v>228</v>
      </c>
      <c r="S479" s="20">
        <f t="shared" si="7"/>
        <v>1824</v>
      </c>
      <c r="T479" s="20">
        <v>95</v>
      </c>
    </row>
    <row r="480" ht="14.5" spans="2:20">
      <c r="B480" s="2" t="s">
        <v>21</v>
      </c>
      <c r="C480" s="2" t="s">
        <v>33</v>
      </c>
      <c r="D480" s="2" t="s">
        <v>699</v>
      </c>
      <c r="E480" s="2" t="s">
        <v>700</v>
      </c>
      <c r="F480" s="2" t="s">
        <v>453</v>
      </c>
      <c r="G480" s="2" t="s">
        <v>454</v>
      </c>
      <c r="H480" s="2" t="s">
        <v>701</v>
      </c>
      <c r="I480" s="2" t="s">
        <v>702</v>
      </c>
      <c r="J480" s="2" t="s">
        <v>703</v>
      </c>
      <c r="K480" s="2" t="s">
        <v>518</v>
      </c>
      <c r="L480" s="2">
        <v>50</v>
      </c>
      <c r="M480" s="3">
        <v>2000045364325</v>
      </c>
      <c r="O480" s="2" t="s">
        <v>704</v>
      </c>
      <c r="P480" s="4" t="s">
        <v>32</v>
      </c>
      <c r="Q480" s="19">
        <v>9</v>
      </c>
      <c r="R480" s="20">
        <v>228</v>
      </c>
      <c r="S480" s="20">
        <f t="shared" si="7"/>
        <v>2052</v>
      </c>
      <c r="T480" s="20">
        <v>95</v>
      </c>
    </row>
    <row r="481" ht="14.5" spans="2:20">
      <c r="B481" s="2" t="s">
        <v>21</v>
      </c>
      <c r="C481" s="2" t="s">
        <v>33</v>
      </c>
      <c r="D481" s="2" t="s">
        <v>699</v>
      </c>
      <c r="E481" s="2" t="s">
        <v>700</v>
      </c>
      <c r="F481" s="2" t="s">
        <v>453</v>
      </c>
      <c r="G481" s="2" t="s">
        <v>454</v>
      </c>
      <c r="H481" s="2" t="s">
        <v>701</v>
      </c>
      <c r="I481" s="2" t="s">
        <v>702</v>
      </c>
      <c r="J481" s="2" t="s">
        <v>703</v>
      </c>
      <c r="K481" s="2" t="s">
        <v>518</v>
      </c>
      <c r="L481" s="2">
        <v>52</v>
      </c>
      <c r="M481" s="3">
        <v>2000045364332</v>
      </c>
      <c r="O481" s="2" t="s">
        <v>704</v>
      </c>
      <c r="P481" s="4" t="s">
        <v>32</v>
      </c>
      <c r="Q481" s="19">
        <v>12</v>
      </c>
      <c r="R481" s="20">
        <v>228</v>
      </c>
      <c r="S481" s="20">
        <f t="shared" si="7"/>
        <v>2736</v>
      </c>
      <c r="T481" s="20">
        <v>95</v>
      </c>
    </row>
    <row r="482" ht="14.5" spans="2:20">
      <c r="B482" s="2" t="s">
        <v>21</v>
      </c>
      <c r="C482" s="2" t="s">
        <v>33</v>
      </c>
      <c r="D482" s="2" t="s">
        <v>699</v>
      </c>
      <c r="E482" s="2" t="s">
        <v>700</v>
      </c>
      <c r="F482" s="2" t="s">
        <v>453</v>
      </c>
      <c r="G482" s="2" t="s">
        <v>454</v>
      </c>
      <c r="H482" s="2" t="s">
        <v>701</v>
      </c>
      <c r="I482" s="2" t="s">
        <v>702</v>
      </c>
      <c r="J482" s="2" t="s">
        <v>703</v>
      </c>
      <c r="K482" s="2" t="s">
        <v>518</v>
      </c>
      <c r="L482" s="2">
        <v>54</v>
      </c>
      <c r="M482" s="3">
        <v>2000045364349</v>
      </c>
      <c r="O482" s="2" t="s">
        <v>704</v>
      </c>
      <c r="P482" s="4" t="s">
        <v>32</v>
      </c>
      <c r="Q482" s="19">
        <v>6</v>
      </c>
      <c r="R482" s="20">
        <v>228</v>
      </c>
      <c r="S482" s="20">
        <f t="shared" si="7"/>
        <v>1368</v>
      </c>
      <c r="T482" s="20">
        <v>95</v>
      </c>
    </row>
    <row r="483" ht="14.5" spans="2:20">
      <c r="B483" s="2" t="s">
        <v>21</v>
      </c>
      <c r="C483" s="2" t="s">
        <v>33</v>
      </c>
      <c r="D483" s="2" t="s">
        <v>699</v>
      </c>
      <c r="E483" s="2" t="s">
        <v>700</v>
      </c>
      <c r="F483" s="2" t="s">
        <v>453</v>
      </c>
      <c r="G483" s="2" t="s">
        <v>454</v>
      </c>
      <c r="H483" s="2" t="s">
        <v>701</v>
      </c>
      <c r="I483" s="2" t="s">
        <v>702</v>
      </c>
      <c r="J483" s="2" t="s">
        <v>703</v>
      </c>
      <c r="K483" s="2" t="s">
        <v>518</v>
      </c>
      <c r="L483" s="2">
        <v>56</v>
      </c>
      <c r="M483" s="3">
        <v>2000045364356</v>
      </c>
      <c r="O483" s="2" t="s">
        <v>704</v>
      </c>
      <c r="P483" s="4" t="s">
        <v>32</v>
      </c>
      <c r="Q483" s="19">
        <v>1</v>
      </c>
      <c r="R483" s="20">
        <v>228</v>
      </c>
      <c r="S483" s="20">
        <f t="shared" si="7"/>
        <v>228</v>
      </c>
      <c r="T483" s="20">
        <v>95</v>
      </c>
    </row>
    <row r="484" ht="14.5" spans="2:20">
      <c r="B484" s="2" t="s">
        <v>21</v>
      </c>
      <c r="C484" s="2" t="s">
        <v>33</v>
      </c>
      <c r="D484" s="2" t="s">
        <v>699</v>
      </c>
      <c r="E484" s="2" t="s">
        <v>700</v>
      </c>
      <c r="F484" s="2" t="s">
        <v>453</v>
      </c>
      <c r="G484" s="2" t="s">
        <v>454</v>
      </c>
      <c r="H484" s="2" t="s">
        <v>701</v>
      </c>
      <c r="I484" s="2" t="s">
        <v>702</v>
      </c>
      <c r="J484" s="2" t="s">
        <v>703</v>
      </c>
      <c r="K484" s="2" t="s">
        <v>518</v>
      </c>
      <c r="L484" s="2">
        <v>58</v>
      </c>
      <c r="M484" s="3">
        <v>2000045364363</v>
      </c>
      <c r="O484" s="2" t="s">
        <v>704</v>
      </c>
      <c r="P484" s="4" t="s">
        <v>32</v>
      </c>
      <c r="Q484" s="19">
        <v>2</v>
      </c>
      <c r="R484" s="20">
        <v>228</v>
      </c>
      <c r="S484" s="20">
        <f t="shared" si="7"/>
        <v>456</v>
      </c>
      <c r="T484" s="20">
        <v>95</v>
      </c>
    </row>
    <row r="485" customHeight="1" spans="2:20">
      <c r="B485" s="2" t="s">
        <v>21</v>
      </c>
      <c r="C485" s="2" t="s">
        <v>33</v>
      </c>
      <c r="D485" s="2" t="s">
        <v>699</v>
      </c>
      <c r="E485" s="2" t="s">
        <v>700</v>
      </c>
      <c r="F485" s="2" t="s">
        <v>453</v>
      </c>
      <c r="G485" s="2" t="s">
        <v>454</v>
      </c>
      <c r="H485" s="2" t="s">
        <v>701</v>
      </c>
      <c r="I485" s="2" t="s">
        <v>702</v>
      </c>
      <c r="J485" s="2" t="s">
        <v>703</v>
      </c>
      <c r="K485" s="2" t="s">
        <v>495</v>
      </c>
      <c r="L485" s="2">
        <v>46</v>
      </c>
      <c r="M485" s="3">
        <v>2000045363823</v>
      </c>
      <c r="O485" s="2" t="s">
        <v>704</v>
      </c>
      <c r="P485" s="4">
        <v>29</v>
      </c>
      <c r="Q485" s="19">
        <v>3</v>
      </c>
      <c r="R485" s="20">
        <v>228</v>
      </c>
      <c r="S485" s="20">
        <f t="shared" si="7"/>
        <v>684</v>
      </c>
      <c r="T485" s="20">
        <v>95</v>
      </c>
    </row>
    <row r="486" ht="14.5" spans="2:20">
      <c r="B486" s="2" t="s">
        <v>21</v>
      </c>
      <c r="C486" s="2" t="s">
        <v>33</v>
      </c>
      <c r="D486" s="2" t="s">
        <v>699</v>
      </c>
      <c r="E486" s="2" t="s">
        <v>700</v>
      </c>
      <c r="F486" s="2" t="s">
        <v>453</v>
      </c>
      <c r="G486" s="2" t="s">
        <v>454</v>
      </c>
      <c r="H486" s="2" t="s">
        <v>701</v>
      </c>
      <c r="I486" s="2" t="s">
        <v>702</v>
      </c>
      <c r="J486" s="2" t="s">
        <v>703</v>
      </c>
      <c r="K486" s="2" t="s">
        <v>495</v>
      </c>
      <c r="L486" s="2">
        <v>48</v>
      </c>
      <c r="M486" s="3">
        <v>2000045363830</v>
      </c>
      <c r="O486" s="2" t="s">
        <v>704</v>
      </c>
      <c r="P486" s="4" t="s">
        <v>32</v>
      </c>
      <c r="Q486" s="19">
        <v>5</v>
      </c>
      <c r="R486" s="20">
        <v>228</v>
      </c>
      <c r="S486" s="20">
        <f t="shared" si="7"/>
        <v>1140</v>
      </c>
      <c r="T486" s="20">
        <v>95</v>
      </c>
    </row>
    <row r="487" ht="14.5" spans="2:20">
      <c r="B487" s="2" t="s">
        <v>21</v>
      </c>
      <c r="C487" s="2" t="s">
        <v>33</v>
      </c>
      <c r="D487" s="2" t="s">
        <v>699</v>
      </c>
      <c r="E487" s="2" t="s">
        <v>700</v>
      </c>
      <c r="F487" s="2" t="s">
        <v>453</v>
      </c>
      <c r="G487" s="2" t="s">
        <v>454</v>
      </c>
      <c r="H487" s="2" t="s">
        <v>701</v>
      </c>
      <c r="I487" s="2" t="s">
        <v>702</v>
      </c>
      <c r="J487" s="2" t="s">
        <v>703</v>
      </c>
      <c r="K487" s="2" t="s">
        <v>495</v>
      </c>
      <c r="L487" s="2">
        <v>50</v>
      </c>
      <c r="M487" s="3">
        <v>2000045363847</v>
      </c>
      <c r="O487" s="2" t="s">
        <v>704</v>
      </c>
      <c r="P487" s="4" t="s">
        <v>32</v>
      </c>
      <c r="Q487" s="19">
        <v>8</v>
      </c>
      <c r="R487" s="20">
        <v>228</v>
      </c>
      <c r="S487" s="20">
        <f t="shared" si="7"/>
        <v>1824</v>
      </c>
      <c r="T487" s="20">
        <v>95</v>
      </c>
    </row>
    <row r="488" ht="14.5" spans="2:20">
      <c r="B488" s="2" t="s">
        <v>21</v>
      </c>
      <c r="C488" s="2" t="s">
        <v>33</v>
      </c>
      <c r="D488" s="2" t="s">
        <v>699</v>
      </c>
      <c r="E488" s="2" t="s">
        <v>700</v>
      </c>
      <c r="F488" s="2" t="s">
        <v>453</v>
      </c>
      <c r="G488" s="2" t="s">
        <v>454</v>
      </c>
      <c r="H488" s="2" t="s">
        <v>701</v>
      </c>
      <c r="I488" s="2" t="s">
        <v>702</v>
      </c>
      <c r="J488" s="2" t="s">
        <v>703</v>
      </c>
      <c r="K488" s="2" t="s">
        <v>495</v>
      </c>
      <c r="L488" s="2">
        <v>52</v>
      </c>
      <c r="M488" s="3">
        <v>2000045363854</v>
      </c>
      <c r="O488" s="2" t="s">
        <v>704</v>
      </c>
      <c r="P488" s="4" t="s">
        <v>32</v>
      </c>
      <c r="Q488" s="19">
        <v>10</v>
      </c>
      <c r="R488" s="20">
        <v>228</v>
      </c>
      <c r="S488" s="20">
        <f t="shared" si="7"/>
        <v>2280</v>
      </c>
      <c r="T488" s="20">
        <v>95</v>
      </c>
    </row>
    <row r="489" ht="14.5" spans="2:20">
      <c r="B489" s="2" t="s">
        <v>21</v>
      </c>
      <c r="C489" s="2" t="s">
        <v>33</v>
      </c>
      <c r="D489" s="2" t="s">
        <v>699</v>
      </c>
      <c r="E489" s="2" t="s">
        <v>700</v>
      </c>
      <c r="F489" s="2" t="s">
        <v>453</v>
      </c>
      <c r="G489" s="2" t="s">
        <v>454</v>
      </c>
      <c r="H489" s="2" t="s">
        <v>701</v>
      </c>
      <c r="I489" s="2" t="s">
        <v>702</v>
      </c>
      <c r="J489" s="2" t="s">
        <v>703</v>
      </c>
      <c r="K489" s="2" t="s">
        <v>495</v>
      </c>
      <c r="L489" s="2">
        <v>54</v>
      </c>
      <c r="M489" s="3">
        <v>2000045363861</v>
      </c>
      <c r="O489" s="2" t="s">
        <v>704</v>
      </c>
      <c r="P489" s="4" t="s">
        <v>32</v>
      </c>
      <c r="Q489" s="19">
        <v>2</v>
      </c>
      <c r="R489" s="20">
        <v>228</v>
      </c>
      <c r="S489" s="20">
        <f t="shared" si="7"/>
        <v>456</v>
      </c>
      <c r="T489" s="20">
        <v>95</v>
      </c>
    </row>
    <row r="490" ht="14.5" spans="2:20">
      <c r="B490" s="2" t="s">
        <v>21</v>
      </c>
      <c r="C490" s="2" t="s">
        <v>33</v>
      </c>
      <c r="D490" s="2" t="s">
        <v>699</v>
      </c>
      <c r="E490" s="2" t="s">
        <v>700</v>
      </c>
      <c r="F490" s="2" t="s">
        <v>453</v>
      </c>
      <c r="G490" s="2" t="s">
        <v>454</v>
      </c>
      <c r="H490" s="2" t="s">
        <v>701</v>
      </c>
      <c r="I490" s="2" t="s">
        <v>702</v>
      </c>
      <c r="J490" s="2" t="s">
        <v>703</v>
      </c>
      <c r="K490" s="2" t="s">
        <v>495</v>
      </c>
      <c r="L490" s="2">
        <v>58</v>
      </c>
      <c r="M490" s="3">
        <v>2000045363885</v>
      </c>
      <c r="O490" s="2" t="s">
        <v>704</v>
      </c>
      <c r="P490" s="4" t="s">
        <v>32</v>
      </c>
      <c r="Q490" s="19">
        <v>1</v>
      </c>
      <c r="R490" s="20">
        <v>228</v>
      </c>
      <c r="S490" s="20">
        <f t="shared" si="7"/>
        <v>228</v>
      </c>
      <c r="T490" s="20">
        <v>95</v>
      </c>
    </row>
    <row r="491" customHeight="1" spans="2:20">
      <c r="B491" s="2" t="s">
        <v>21</v>
      </c>
      <c r="C491" s="2" t="s">
        <v>33</v>
      </c>
      <c r="D491" s="2" t="s">
        <v>699</v>
      </c>
      <c r="E491" s="2" t="s">
        <v>700</v>
      </c>
      <c r="F491" s="2" t="s">
        <v>453</v>
      </c>
      <c r="G491" s="2" t="s">
        <v>454</v>
      </c>
      <c r="H491" s="2" t="s">
        <v>701</v>
      </c>
      <c r="I491" s="2" t="s">
        <v>705</v>
      </c>
      <c r="J491" s="2" t="s">
        <v>706</v>
      </c>
      <c r="K491" s="2" t="s">
        <v>475</v>
      </c>
      <c r="L491" s="2">
        <v>46</v>
      </c>
      <c r="M491" s="3">
        <v>2000045364622</v>
      </c>
      <c r="O491" s="2" t="s">
        <v>704</v>
      </c>
      <c r="P491" s="4">
        <v>20</v>
      </c>
      <c r="Q491" s="19">
        <v>2</v>
      </c>
      <c r="R491" s="20">
        <v>228</v>
      </c>
      <c r="S491" s="20">
        <f t="shared" si="7"/>
        <v>456</v>
      </c>
      <c r="T491" s="20">
        <v>95</v>
      </c>
    </row>
    <row r="492" ht="14.5" spans="2:20">
      <c r="B492" s="2" t="s">
        <v>21</v>
      </c>
      <c r="C492" s="2" t="s">
        <v>33</v>
      </c>
      <c r="D492" s="2" t="s">
        <v>699</v>
      </c>
      <c r="E492" s="2" t="s">
        <v>700</v>
      </c>
      <c r="F492" s="2" t="s">
        <v>453</v>
      </c>
      <c r="G492" s="2" t="s">
        <v>454</v>
      </c>
      <c r="H492" s="2" t="s">
        <v>701</v>
      </c>
      <c r="I492" s="2" t="s">
        <v>705</v>
      </c>
      <c r="J492" s="2" t="s">
        <v>706</v>
      </c>
      <c r="K492" s="2" t="s">
        <v>475</v>
      </c>
      <c r="L492" s="2">
        <v>48</v>
      </c>
      <c r="M492" s="3">
        <v>2000045364639</v>
      </c>
      <c r="O492" s="2" t="s">
        <v>704</v>
      </c>
      <c r="P492" s="4" t="s">
        <v>32</v>
      </c>
      <c r="Q492" s="19">
        <v>2</v>
      </c>
      <c r="R492" s="20">
        <v>228</v>
      </c>
      <c r="S492" s="20">
        <f t="shared" si="7"/>
        <v>456</v>
      </c>
      <c r="T492" s="20">
        <v>95</v>
      </c>
    </row>
    <row r="493" ht="14.5" spans="2:20">
      <c r="B493" s="2" t="s">
        <v>21</v>
      </c>
      <c r="C493" s="2" t="s">
        <v>33</v>
      </c>
      <c r="D493" s="2" t="s">
        <v>699</v>
      </c>
      <c r="E493" s="2" t="s">
        <v>700</v>
      </c>
      <c r="F493" s="2" t="s">
        <v>453</v>
      </c>
      <c r="G493" s="2" t="s">
        <v>454</v>
      </c>
      <c r="H493" s="2" t="s">
        <v>701</v>
      </c>
      <c r="I493" s="2" t="s">
        <v>705</v>
      </c>
      <c r="J493" s="2" t="s">
        <v>706</v>
      </c>
      <c r="K493" s="2" t="s">
        <v>475</v>
      </c>
      <c r="L493" s="2">
        <v>50</v>
      </c>
      <c r="M493" s="3">
        <v>2000045364646</v>
      </c>
      <c r="O493" s="2" t="s">
        <v>704</v>
      </c>
      <c r="P493" s="4" t="s">
        <v>32</v>
      </c>
      <c r="Q493" s="19">
        <v>5</v>
      </c>
      <c r="R493" s="20">
        <v>228</v>
      </c>
      <c r="S493" s="20">
        <f t="shared" si="7"/>
        <v>1140</v>
      </c>
      <c r="T493" s="20">
        <v>95</v>
      </c>
    </row>
    <row r="494" ht="14.5" spans="2:20">
      <c r="B494" s="2" t="s">
        <v>21</v>
      </c>
      <c r="C494" s="2" t="s">
        <v>33</v>
      </c>
      <c r="D494" s="2" t="s">
        <v>699</v>
      </c>
      <c r="E494" s="2" t="s">
        <v>700</v>
      </c>
      <c r="F494" s="2" t="s">
        <v>453</v>
      </c>
      <c r="G494" s="2" t="s">
        <v>454</v>
      </c>
      <c r="H494" s="2" t="s">
        <v>701</v>
      </c>
      <c r="I494" s="2" t="s">
        <v>705</v>
      </c>
      <c r="J494" s="2" t="s">
        <v>706</v>
      </c>
      <c r="K494" s="2" t="s">
        <v>475</v>
      </c>
      <c r="L494" s="2">
        <v>52</v>
      </c>
      <c r="M494" s="3">
        <v>2000045364653</v>
      </c>
      <c r="O494" s="2" t="s">
        <v>704</v>
      </c>
      <c r="P494" s="4" t="s">
        <v>32</v>
      </c>
      <c r="Q494" s="19">
        <v>4</v>
      </c>
      <c r="R494" s="20">
        <v>228</v>
      </c>
      <c r="S494" s="20">
        <f t="shared" si="7"/>
        <v>912</v>
      </c>
      <c r="T494" s="20">
        <v>95</v>
      </c>
    </row>
    <row r="495" ht="14.5" spans="2:20">
      <c r="B495" s="2" t="s">
        <v>21</v>
      </c>
      <c r="C495" s="2" t="s">
        <v>33</v>
      </c>
      <c r="D495" s="2" t="s">
        <v>699</v>
      </c>
      <c r="E495" s="2" t="s">
        <v>700</v>
      </c>
      <c r="F495" s="2" t="s">
        <v>453</v>
      </c>
      <c r="G495" s="2" t="s">
        <v>454</v>
      </c>
      <c r="H495" s="2" t="s">
        <v>701</v>
      </c>
      <c r="I495" s="2" t="s">
        <v>705</v>
      </c>
      <c r="J495" s="2" t="s">
        <v>706</v>
      </c>
      <c r="K495" s="2" t="s">
        <v>475</v>
      </c>
      <c r="L495" s="2">
        <v>54</v>
      </c>
      <c r="M495" s="3">
        <v>2000045364660</v>
      </c>
      <c r="O495" s="2" t="s">
        <v>704</v>
      </c>
      <c r="P495" s="4" t="s">
        <v>32</v>
      </c>
      <c r="Q495" s="19">
        <v>4</v>
      </c>
      <c r="R495" s="20">
        <v>228</v>
      </c>
      <c r="S495" s="20">
        <f t="shared" si="7"/>
        <v>912</v>
      </c>
      <c r="T495" s="20">
        <v>95</v>
      </c>
    </row>
    <row r="496" ht="14.5" spans="2:20">
      <c r="B496" s="2" t="s">
        <v>21</v>
      </c>
      <c r="C496" s="2" t="s">
        <v>33</v>
      </c>
      <c r="D496" s="2" t="s">
        <v>699</v>
      </c>
      <c r="E496" s="2" t="s">
        <v>700</v>
      </c>
      <c r="F496" s="2" t="s">
        <v>453</v>
      </c>
      <c r="G496" s="2" t="s">
        <v>454</v>
      </c>
      <c r="H496" s="2" t="s">
        <v>701</v>
      </c>
      <c r="I496" s="2" t="s">
        <v>705</v>
      </c>
      <c r="J496" s="2" t="s">
        <v>706</v>
      </c>
      <c r="K496" s="2" t="s">
        <v>475</v>
      </c>
      <c r="L496" s="2">
        <v>56</v>
      </c>
      <c r="M496" s="3">
        <v>2000045364677</v>
      </c>
      <c r="O496" s="2" t="s">
        <v>704</v>
      </c>
      <c r="P496" s="4" t="s">
        <v>32</v>
      </c>
      <c r="Q496" s="19">
        <v>2</v>
      </c>
      <c r="R496" s="20">
        <v>228</v>
      </c>
      <c r="S496" s="20">
        <f t="shared" si="7"/>
        <v>456</v>
      </c>
      <c r="T496" s="20">
        <v>95</v>
      </c>
    </row>
    <row r="497" ht="14.5" spans="2:20">
      <c r="B497" s="2" t="s">
        <v>21</v>
      </c>
      <c r="C497" s="2" t="s">
        <v>33</v>
      </c>
      <c r="D497" s="2" t="s">
        <v>699</v>
      </c>
      <c r="E497" s="2" t="s">
        <v>700</v>
      </c>
      <c r="F497" s="2" t="s">
        <v>453</v>
      </c>
      <c r="G497" s="2" t="s">
        <v>454</v>
      </c>
      <c r="H497" s="2" t="s">
        <v>701</v>
      </c>
      <c r="I497" s="2" t="s">
        <v>705</v>
      </c>
      <c r="J497" s="2" t="s">
        <v>706</v>
      </c>
      <c r="K497" s="2" t="s">
        <v>475</v>
      </c>
      <c r="L497" s="2">
        <v>58</v>
      </c>
      <c r="M497" s="3">
        <v>2000045364684</v>
      </c>
      <c r="O497" s="2" t="s">
        <v>704</v>
      </c>
      <c r="P497" s="4" t="s">
        <v>32</v>
      </c>
      <c r="Q497" s="19">
        <v>1</v>
      </c>
      <c r="R497" s="20">
        <v>228</v>
      </c>
      <c r="S497" s="20">
        <f t="shared" si="7"/>
        <v>228</v>
      </c>
      <c r="T497" s="20">
        <v>95</v>
      </c>
    </row>
    <row r="498" customHeight="1" spans="2:20">
      <c r="B498" s="2" t="s">
        <v>21</v>
      </c>
      <c r="C498" s="2" t="s">
        <v>33</v>
      </c>
      <c r="D498" s="2" t="s">
        <v>699</v>
      </c>
      <c r="E498" s="2" t="s">
        <v>700</v>
      </c>
      <c r="F498" s="2" t="s">
        <v>453</v>
      </c>
      <c r="G498" s="2" t="s">
        <v>454</v>
      </c>
      <c r="H498" s="2" t="s">
        <v>701</v>
      </c>
      <c r="I498" s="2" t="s">
        <v>705</v>
      </c>
      <c r="J498" s="2" t="s">
        <v>706</v>
      </c>
      <c r="K498" s="2" t="s">
        <v>495</v>
      </c>
      <c r="L498" s="2">
        <v>46</v>
      </c>
      <c r="M498" s="3">
        <v>2000045364462</v>
      </c>
      <c r="O498" s="2" t="s">
        <v>704</v>
      </c>
      <c r="P498" s="4">
        <v>10</v>
      </c>
      <c r="Q498" s="19">
        <v>1</v>
      </c>
      <c r="R498" s="20">
        <v>228</v>
      </c>
      <c r="S498" s="20">
        <f t="shared" si="7"/>
        <v>228</v>
      </c>
      <c r="T498" s="20">
        <v>95</v>
      </c>
    </row>
    <row r="499" ht="14.5" spans="2:20">
      <c r="B499" s="2" t="s">
        <v>21</v>
      </c>
      <c r="C499" s="2" t="s">
        <v>33</v>
      </c>
      <c r="D499" s="2" t="s">
        <v>699</v>
      </c>
      <c r="E499" s="2" t="s">
        <v>700</v>
      </c>
      <c r="F499" s="2" t="s">
        <v>453</v>
      </c>
      <c r="G499" s="2" t="s">
        <v>454</v>
      </c>
      <c r="H499" s="2" t="s">
        <v>701</v>
      </c>
      <c r="I499" s="2" t="s">
        <v>705</v>
      </c>
      <c r="J499" s="2" t="s">
        <v>706</v>
      </c>
      <c r="K499" s="2" t="s">
        <v>495</v>
      </c>
      <c r="L499" s="2">
        <v>48</v>
      </c>
      <c r="M499" s="3">
        <v>2000045364479</v>
      </c>
      <c r="O499" s="2" t="s">
        <v>704</v>
      </c>
      <c r="P499" s="4" t="s">
        <v>32</v>
      </c>
      <c r="Q499" s="19">
        <v>2</v>
      </c>
      <c r="R499" s="20">
        <v>228</v>
      </c>
      <c r="S499" s="20">
        <f t="shared" si="7"/>
        <v>456</v>
      </c>
      <c r="T499" s="20">
        <v>95</v>
      </c>
    </row>
    <row r="500" ht="14.5" spans="2:20">
      <c r="B500" s="2" t="s">
        <v>21</v>
      </c>
      <c r="C500" s="2" t="s">
        <v>33</v>
      </c>
      <c r="D500" s="2" t="s">
        <v>699</v>
      </c>
      <c r="E500" s="2" t="s">
        <v>700</v>
      </c>
      <c r="F500" s="2" t="s">
        <v>453</v>
      </c>
      <c r="G500" s="2" t="s">
        <v>454</v>
      </c>
      <c r="H500" s="2" t="s">
        <v>701</v>
      </c>
      <c r="I500" s="2" t="s">
        <v>705</v>
      </c>
      <c r="J500" s="2" t="s">
        <v>706</v>
      </c>
      <c r="K500" s="2" t="s">
        <v>495</v>
      </c>
      <c r="L500" s="2">
        <v>50</v>
      </c>
      <c r="M500" s="3">
        <v>2000045364486</v>
      </c>
      <c r="O500" s="2" t="s">
        <v>704</v>
      </c>
      <c r="P500" s="4" t="s">
        <v>32</v>
      </c>
      <c r="Q500" s="19">
        <v>3</v>
      </c>
      <c r="R500" s="20">
        <v>228</v>
      </c>
      <c r="S500" s="20">
        <f t="shared" si="7"/>
        <v>684</v>
      </c>
      <c r="T500" s="20">
        <v>95</v>
      </c>
    </row>
    <row r="501" ht="14.5" spans="2:20">
      <c r="B501" s="2" t="s">
        <v>21</v>
      </c>
      <c r="C501" s="2" t="s">
        <v>33</v>
      </c>
      <c r="D501" s="2" t="s">
        <v>699</v>
      </c>
      <c r="E501" s="2" t="s">
        <v>700</v>
      </c>
      <c r="F501" s="2" t="s">
        <v>453</v>
      </c>
      <c r="G501" s="2" t="s">
        <v>454</v>
      </c>
      <c r="H501" s="2" t="s">
        <v>701</v>
      </c>
      <c r="I501" s="2" t="s">
        <v>705</v>
      </c>
      <c r="J501" s="2" t="s">
        <v>706</v>
      </c>
      <c r="K501" s="2" t="s">
        <v>495</v>
      </c>
      <c r="L501" s="2">
        <v>54</v>
      </c>
      <c r="M501" s="3">
        <v>2000045364509</v>
      </c>
      <c r="O501" s="2" t="s">
        <v>704</v>
      </c>
      <c r="P501" s="4" t="s">
        <v>32</v>
      </c>
      <c r="Q501" s="19">
        <v>2</v>
      </c>
      <c r="R501" s="20">
        <v>228</v>
      </c>
      <c r="S501" s="20">
        <f t="shared" si="7"/>
        <v>456</v>
      </c>
      <c r="T501" s="20">
        <v>95</v>
      </c>
    </row>
    <row r="502" ht="14.5" spans="2:20">
      <c r="B502" s="2" t="s">
        <v>21</v>
      </c>
      <c r="C502" s="2" t="s">
        <v>33</v>
      </c>
      <c r="D502" s="2" t="s">
        <v>699</v>
      </c>
      <c r="E502" s="2" t="s">
        <v>700</v>
      </c>
      <c r="F502" s="2" t="s">
        <v>453</v>
      </c>
      <c r="G502" s="2" t="s">
        <v>454</v>
      </c>
      <c r="H502" s="2" t="s">
        <v>701</v>
      </c>
      <c r="I502" s="2" t="s">
        <v>705</v>
      </c>
      <c r="J502" s="2" t="s">
        <v>706</v>
      </c>
      <c r="K502" s="2" t="s">
        <v>495</v>
      </c>
      <c r="L502" s="2">
        <v>56</v>
      </c>
      <c r="M502" s="3">
        <v>2000045364516</v>
      </c>
      <c r="O502" s="2" t="s">
        <v>704</v>
      </c>
      <c r="P502" s="4" t="s">
        <v>32</v>
      </c>
      <c r="Q502" s="19">
        <v>1</v>
      </c>
      <c r="R502" s="20">
        <v>228</v>
      </c>
      <c r="S502" s="20">
        <f t="shared" si="7"/>
        <v>228</v>
      </c>
      <c r="T502" s="20">
        <v>95</v>
      </c>
    </row>
    <row r="503" ht="14.5" spans="2:20">
      <c r="B503" s="2" t="s">
        <v>21</v>
      </c>
      <c r="C503" s="2" t="s">
        <v>33</v>
      </c>
      <c r="D503" s="2" t="s">
        <v>699</v>
      </c>
      <c r="E503" s="2" t="s">
        <v>700</v>
      </c>
      <c r="F503" s="2" t="s">
        <v>453</v>
      </c>
      <c r="G503" s="2" t="s">
        <v>454</v>
      </c>
      <c r="H503" s="2" t="s">
        <v>701</v>
      </c>
      <c r="I503" s="2" t="s">
        <v>705</v>
      </c>
      <c r="J503" s="2" t="s">
        <v>706</v>
      </c>
      <c r="K503" s="2" t="s">
        <v>495</v>
      </c>
      <c r="L503" s="2">
        <v>58</v>
      </c>
      <c r="M503" s="3">
        <v>2000045364523</v>
      </c>
      <c r="O503" s="2" t="s">
        <v>704</v>
      </c>
      <c r="P503" s="4" t="s">
        <v>32</v>
      </c>
      <c r="Q503" s="19">
        <v>1</v>
      </c>
      <c r="R503" s="20">
        <v>228</v>
      </c>
      <c r="S503" s="20">
        <f t="shared" si="7"/>
        <v>228</v>
      </c>
      <c r="T503" s="20">
        <v>95</v>
      </c>
    </row>
    <row r="504" customHeight="1" spans="2:20">
      <c r="B504" s="2" t="s">
        <v>21</v>
      </c>
      <c r="C504" s="2" t="s">
        <v>33</v>
      </c>
      <c r="D504" s="2" t="s">
        <v>699</v>
      </c>
      <c r="E504" s="2" t="s">
        <v>700</v>
      </c>
      <c r="F504" s="2" t="s">
        <v>453</v>
      </c>
      <c r="G504" s="2" t="s">
        <v>454</v>
      </c>
      <c r="H504" s="2" t="s">
        <v>701</v>
      </c>
      <c r="I504" s="2" t="s">
        <v>705</v>
      </c>
      <c r="J504" s="2" t="s">
        <v>706</v>
      </c>
      <c r="K504" s="2" t="s">
        <v>490</v>
      </c>
      <c r="L504" s="2">
        <v>48</v>
      </c>
      <c r="M504" s="3">
        <v>2000045364790</v>
      </c>
      <c r="O504" s="2" t="s">
        <v>704</v>
      </c>
      <c r="P504" s="4">
        <v>6</v>
      </c>
      <c r="Q504" s="19">
        <v>1</v>
      </c>
      <c r="R504" s="20">
        <v>228</v>
      </c>
      <c r="S504" s="20">
        <f t="shared" si="7"/>
        <v>228</v>
      </c>
      <c r="T504" s="20">
        <v>95</v>
      </c>
    </row>
    <row r="505" ht="14.5" spans="2:20">
      <c r="B505" s="2" t="s">
        <v>21</v>
      </c>
      <c r="C505" s="2" t="s">
        <v>33</v>
      </c>
      <c r="D505" s="2" t="s">
        <v>699</v>
      </c>
      <c r="E505" s="2" t="s">
        <v>700</v>
      </c>
      <c r="F505" s="2" t="s">
        <v>453</v>
      </c>
      <c r="G505" s="2" t="s">
        <v>454</v>
      </c>
      <c r="H505" s="2" t="s">
        <v>701</v>
      </c>
      <c r="I505" s="2" t="s">
        <v>705</v>
      </c>
      <c r="J505" s="2" t="s">
        <v>706</v>
      </c>
      <c r="K505" s="2" t="s">
        <v>490</v>
      </c>
      <c r="L505" s="2">
        <v>54</v>
      </c>
      <c r="M505" s="3">
        <v>2000045364820</v>
      </c>
      <c r="O505" s="2" t="s">
        <v>704</v>
      </c>
      <c r="P505" s="4" t="s">
        <v>32</v>
      </c>
      <c r="Q505" s="19">
        <v>2</v>
      </c>
      <c r="R505" s="20">
        <v>228</v>
      </c>
      <c r="S505" s="20">
        <f t="shared" si="7"/>
        <v>456</v>
      </c>
      <c r="T505" s="20">
        <v>95</v>
      </c>
    </row>
    <row r="506" ht="14.5" spans="2:20">
      <c r="B506" s="2" t="s">
        <v>21</v>
      </c>
      <c r="C506" s="2" t="s">
        <v>33</v>
      </c>
      <c r="D506" s="2" t="s">
        <v>699</v>
      </c>
      <c r="E506" s="2" t="s">
        <v>700</v>
      </c>
      <c r="F506" s="2" t="s">
        <v>453</v>
      </c>
      <c r="G506" s="2" t="s">
        <v>454</v>
      </c>
      <c r="H506" s="2" t="s">
        <v>701</v>
      </c>
      <c r="I506" s="2" t="s">
        <v>705</v>
      </c>
      <c r="J506" s="2" t="s">
        <v>706</v>
      </c>
      <c r="K506" s="2" t="s">
        <v>490</v>
      </c>
      <c r="L506" s="2">
        <v>56</v>
      </c>
      <c r="M506" s="3">
        <v>2000045364837</v>
      </c>
      <c r="O506" s="2" t="s">
        <v>704</v>
      </c>
      <c r="P506" s="4" t="s">
        <v>32</v>
      </c>
      <c r="Q506" s="19">
        <v>1</v>
      </c>
      <c r="R506" s="20">
        <v>228</v>
      </c>
      <c r="S506" s="20">
        <f t="shared" si="7"/>
        <v>228</v>
      </c>
      <c r="T506" s="20">
        <v>95</v>
      </c>
    </row>
    <row r="507" ht="14.5" spans="2:20">
      <c r="B507" s="2" t="s">
        <v>21</v>
      </c>
      <c r="C507" s="2" t="s">
        <v>33</v>
      </c>
      <c r="D507" s="2" t="s">
        <v>699</v>
      </c>
      <c r="E507" s="2" t="s">
        <v>700</v>
      </c>
      <c r="F507" s="2" t="s">
        <v>453</v>
      </c>
      <c r="G507" s="2" t="s">
        <v>454</v>
      </c>
      <c r="H507" s="2" t="s">
        <v>701</v>
      </c>
      <c r="I507" s="2" t="s">
        <v>705</v>
      </c>
      <c r="J507" s="2" t="s">
        <v>706</v>
      </c>
      <c r="K507" s="2" t="s">
        <v>490</v>
      </c>
      <c r="L507" s="2">
        <v>58</v>
      </c>
      <c r="M507" s="3">
        <v>2000045364844</v>
      </c>
      <c r="O507" s="2" t="s">
        <v>704</v>
      </c>
      <c r="P507" s="4" t="s">
        <v>32</v>
      </c>
      <c r="Q507" s="19">
        <v>2</v>
      </c>
      <c r="R507" s="20">
        <v>228</v>
      </c>
      <c r="S507" s="20">
        <f t="shared" si="7"/>
        <v>456</v>
      </c>
      <c r="T507" s="20">
        <v>95</v>
      </c>
    </row>
    <row r="508" customHeight="1" spans="2:20">
      <c r="B508" s="2" t="s">
        <v>21</v>
      </c>
      <c r="C508" s="2" t="s">
        <v>33</v>
      </c>
      <c r="D508" s="2" t="s">
        <v>699</v>
      </c>
      <c r="E508" s="2" t="s">
        <v>700</v>
      </c>
      <c r="F508" s="2" t="s">
        <v>453</v>
      </c>
      <c r="G508" s="2" t="s">
        <v>454</v>
      </c>
      <c r="H508" s="2" t="s">
        <v>701</v>
      </c>
      <c r="I508" s="2" t="s">
        <v>707</v>
      </c>
      <c r="J508" s="2" t="s">
        <v>708</v>
      </c>
      <c r="K508" s="2" t="s">
        <v>709</v>
      </c>
      <c r="L508" s="2">
        <v>46</v>
      </c>
      <c r="M508" s="3">
        <v>2000045365421</v>
      </c>
      <c r="O508" s="2" t="s">
        <v>704</v>
      </c>
      <c r="P508" s="4">
        <v>3</v>
      </c>
      <c r="Q508" s="19">
        <v>1</v>
      </c>
      <c r="R508" s="20">
        <v>228</v>
      </c>
      <c r="S508" s="20">
        <f t="shared" si="7"/>
        <v>228</v>
      </c>
      <c r="T508" s="20">
        <v>95</v>
      </c>
    </row>
    <row r="509" ht="14.5" spans="2:20">
      <c r="B509" s="2" t="s">
        <v>21</v>
      </c>
      <c r="C509" s="2" t="s">
        <v>33</v>
      </c>
      <c r="D509" s="2" t="s">
        <v>699</v>
      </c>
      <c r="E509" s="2" t="s">
        <v>700</v>
      </c>
      <c r="F509" s="2" t="s">
        <v>453</v>
      </c>
      <c r="G509" s="2" t="s">
        <v>454</v>
      </c>
      <c r="H509" s="2" t="s">
        <v>701</v>
      </c>
      <c r="I509" s="2" t="s">
        <v>707</v>
      </c>
      <c r="J509" s="2" t="s">
        <v>708</v>
      </c>
      <c r="K509" s="2" t="s">
        <v>709</v>
      </c>
      <c r="L509" s="2">
        <v>52</v>
      </c>
      <c r="M509" s="3">
        <v>2000045365452</v>
      </c>
      <c r="O509" s="2" t="s">
        <v>704</v>
      </c>
      <c r="P509" s="4" t="s">
        <v>32</v>
      </c>
      <c r="Q509" s="19">
        <v>2</v>
      </c>
      <c r="R509" s="20">
        <v>228</v>
      </c>
      <c r="S509" s="20">
        <f t="shared" si="7"/>
        <v>456</v>
      </c>
      <c r="T509" s="20">
        <v>95</v>
      </c>
    </row>
    <row r="510" customHeight="1" spans="2:20">
      <c r="B510" s="2" t="s">
        <v>21</v>
      </c>
      <c r="C510" s="2" t="s">
        <v>33</v>
      </c>
      <c r="D510" s="2" t="s">
        <v>699</v>
      </c>
      <c r="E510" s="2" t="s">
        <v>700</v>
      </c>
      <c r="F510" s="2" t="s">
        <v>453</v>
      </c>
      <c r="G510" s="2" t="s">
        <v>454</v>
      </c>
      <c r="H510" s="2" t="s">
        <v>701</v>
      </c>
      <c r="I510" s="2" t="s">
        <v>707</v>
      </c>
      <c r="J510" s="2" t="s">
        <v>708</v>
      </c>
      <c r="K510" s="2" t="s">
        <v>710</v>
      </c>
      <c r="L510" s="2">
        <v>56</v>
      </c>
      <c r="M510" s="3">
        <v>2000045364998</v>
      </c>
      <c r="O510" s="2" t="s">
        <v>704</v>
      </c>
      <c r="P510" s="4">
        <v>2</v>
      </c>
      <c r="Q510" s="19">
        <v>1</v>
      </c>
      <c r="R510" s="20">
        <v>228</v>
      </c>
      <c r="S510" s="20">
        <f t="shared" si="7"/>
        <v>228</v>
      </c>
      <c r="T510" s="20">
        <v>95</v>
      </c>
    </row>
    <row r="511" ht="14.5" spans="2:20">
      <c r="B511" s="2" t="s">
        <v>21</v>
      </c>
      <c r="C511" s="2" t="s">
        <v>33</v>
      </c>
      <c r="D511" s="2" t="s">
        <v>699</v>
      </c>
      <c r="E511" s="2" t="s">
        <v>700</v>
      </c>
      <c r="F511" s="2" t="s">
        <v>453</v>
      </c>
      <c r="G511" s="2" t="s">
        <v>454</v>
      </c>
      <c r="H511" s="2" t="s">
        <v>701</v>
      </c>
      <c r="I511" s="2" t="s">
        <v>707</v>
      </c>
      <c r="J511" s="2" t="s">
        <v>708</v>
      </c>
      <c r="K511" s="2" t="s">
        <v>710</v>
      </c>
      <c r="L511" s="2">
        <v>58</v>
      </c>
      <c r="M511" s="3">
        <v>2000045365001</v>
      </c>
      <c r="O511" s="2" t="s">
        <v>704</v>
      </c>
      <c r="P511" s="4" t="s">
        <v>32</v>
      </c>
      <c r="Q511" s="19">
        <v>1</v>
      </c>
      <c r="R511" s="20">
        <v>228</v>
      </c>
      <c r="S511" s="20">
        <f t="shared" si="7"/>
        <v>228</v>
      </c>
      <c r="T511" s="20">
        <v>95</v>
      </c>
    </row>
    <row r="512" customHeight="1" spans="2:20">
      <c r="B512" s="2" t="s">
        <v>21</v>
      </c>
      <c r="C512" s="2" t="s">
        <v>33</v>
      </c>
      <c r="D512" s="2" t="s">
        <v>699</v>
      </c>
      <c r="E512" s="2" t="s">
        <v>700</v>
      </c>
      <c r="F512" s="2" t="s">
        <v>453</v>
      </c>
      <c r="G512" s="2" t="s">
        <v>454</v>
      </c>
      <c r="H512" s="2" t="s">
        <v>701</v>
      </c>
      <c r="I512" s="2" t="s">
        <v>707</v>
      </c>
      <c r="J512" s="2" t="s">
        <v>708</v>
      </c>
      <c r="K512" s="2" t="s">
        <v>483</v>
      </c>
      <c r="L512" s="2">
        <v>54</v>
      </c>
      <c r="M512" s="3">
        <v>2000045365148</v>
      </c>
      <c r="O512" s="2" t="s">
        <v>704</v>
      </c>
      <c r="P512" s="4">
        <v>2</v>
      </c>
      <c r="Q512" s="19">
        <v>1</v>
      </c>
      <c r="R512" s="20">
        <v>228</v>
      </c>
      <c r="S512" s="20">
        <f t="shared" si="7"/>
        <v>228</v>
      </c>
      <c r="T512" s="20">
        <v>95</v>
      </c>
    </row>
    <row r="513" ht="14.5" spans="2:20">
      <c r="B513" s="2" t="s">
        <v>21</v>
      </c>
      <c r="C513" s="2" t="s">
        <v>33</v>
      </c>
      <c r="D513" s="2" t="s">
        <v>699</v>
      </c>
      <c r="E513" s="2" t="s">
        <v>700</v>
      </c>
      <c r="F513" s="2" t="s">
        <v>453</v>
      </c>
      <c r="G513" s="2" t="s">
        <v>454</v>
      </c>
      <c r="H513" s="2" t="s">
        <v>701</v>
      </c>
      <c r="I513" s="2" t="s">
        <v>707</v>
      </c>
      <c r="J513" s="2" t="s">
        <v>708</v>
      </c>
      <c r="K513" s="2" t="s">
        <v>483</v>
      </c>
      <c r="L513" s="2">
        <v>58</v>
      </c>
      <c r="M513" s="3">
        <v>2000045365162</v>
      </c>
      <c r="O513" s="2" t="s">
        <v>704</v>
      </c>
      <c r="P513" s="4" t="s">
        <v>32</v>
      </c>
      <c r="Q513" s="19">
        <v>1</v>
      </c>
      <c r="R513" s="20">
        <v>228</v>
      </c>
      <c r="S513" s="20">
        <f t="shared" si="7"/>
        <v>228</v>
      </c>
      <c r="T513" s="20">
        <v>95</v>
      </c>
    </row>
    <row r="514" customHeight="1" spans="2:20">
      <c r="B514" s="2" t="s">
        <v>21</v>
      </c>
      <c r="C514" s="2" t="s">
        <v>33</v>
      </c>
      <c r="D514" s="2" t="s">
        <v>699</v>
      </c>
      <c r="E514" s="2" t="s">
        <v>584</v>
      </c>
      <c r="F514" s="2" t="s">
        <v>585</v>
      </c>
      <c r="G514" s="2" t="s">
        <v>153</v>
      </c>
      <c r="H514" s="2" t="s">
        <v>701</v>
      </c>
      <c r="I514" s="2" t="s">
        <v>711</v>
      </c>
      <c r="J514" s="2" t="s">
        <v>712</v>
      </c>
      <c r="K514" s="2" t="s">
        <v>666</v>
      </c>
      <c r="L514" s="2">
        <v>50</v>
      </c>
      <c r="M514" s="3">
        <v>2000050802157</v>
      </c>
      <c r="O514" s="2" t="s">
        <v>713</v>
      </c>
      <c r="P514" s="4">
        <v>1</v>
      </c>
      <c r="Q514" s="19">
        <v>1</v>
      </c>
      <c r="R514" s="20">
        <v>178</v>
      </c>
      <c r="S514" s="20">
        <f t="shared" si="7"/>
        <v>178</v>
      </c>
      <c r="T514" s="20">
        <v>74</v>
      </c>
    </row>
    <row r="515" customHeight="1" spans="2:20">
      <c r="B515" s="2" t="s">
        <v>21</v>
      </c>
      <c r="C515" s="2" t="s">
        <v>33</v>
      </c>
      <c r="D515" s="2" t="s">
        <v>699</v>
      </c>
      <c r="E515" s="2" t="s">
        <v>589</v>
      </c>
      <c r="F515" s="2" t="s">
        <v>103</v>
      </c>
      <c r="G515" s="2" t="s">
        <v>153</v>
      </c>
      <c r="H515" s="2" t="s">
        <v>701</v>
      </c>
      <c r="I515" s="2" t="s">
        <v>714</v>
      </c>
      <c r="J515" s="2" t="s">
        <v>715</v>
      </c>
      <c r="K515" s="2" t="s">
        <v>716</v>
      </c>
      <c r="L515" s="2">
        <v>50</v>
      </c>
      <c r="M515" s="3">
        <v>2000050802317</v>
      </c>
      <c r="O515" s="2" t="s">
        <v>713</v>
      </c>
      <c r="P515" s="4">
        <v>1</v>
      </c>
      <c r="Q515" s="19">
        <v>1</v>
      </c>
      <c r="R515" s="20">
        <v>182</v>
      </c>
      <c r="S515" s="20">
        <f t="shared" si="7"/>
        <v>182</v>
      </c>
      <c r="T515" s="20">
        <v>76</v>
      </c>
    </row>
    <row r="516" customHeight="1" spans="2:20">
      <c r="B516" s="2" t="s">
        <v>21</v>
      </c>
      <c r="C516" s="2" t="s">
        <v>33</v>
      </c>
      <c r="D516" s="2" t="s">
        <v>699</v>
      </c>
      <c r="E516" s="2" t="s">
        <v>569</v>
      </c>
      <c r="F516" s="2" t="s">
        <v>103</v>
      </c>
      <c r="G516" s="2" t="s">
        <v>153</v>
      </c>
      <c r="H516" s="2" t="s">
        <v>701</v>
      </c>
      <c r="I516" s="2" t="s">
        <v>717</v>
      </c>
      <c r="J516" s="2" t="s">
        <v>718</v>
      </c>
      <c r="K516" s="2" t="s">
        <v>568</v>
      </c>
      <c r="L516" s="2">
        <v>50</v>
      </c>
      <c r="M516" s="3">
        <v>2000050802478</v>
      </c>
      <c r="O516" s="2" t="s">
        <v>713</v>
      </c>
      <c r="P516" s="4">
        <v>2</v>
      </c>
      <c r="Q516" s="19">
        <v>1</v>
      </c>
      <c r="R516" s="20">
        <v>178</v>
      </c>
      <c r="S516" s="20">
        <f t="shared" si="7"/>
        <v>178</v>
      </c>
      <c r="T516" s="20">
        <v>74</v>
      </c>
    </row>
    <row r="517" ht="14.5" spans="2:20">
      <c r="B517" s="2" t="s">
        <v>21</v>
      </c>
      <c r="C517" s="2" t="s">
        <v>33</v>
      </c>
      <c r="D517" s="2" t="s">
        <v>699</v>
      </c>
      <c r="E517" s="2" t="s">
        <v>569</v>
      </c>
      <c r="F517" s="2" t="s">
        <v>103</v>
      </c>
      <c r="G517" s="2" t="s">
        <v>153</v>
      </c>
      <c r="H517" s="2" t="s">
        <v>701</v>
      </c>
      <c r="I517" s="2" t="s">
        <v>717</v>
      </c>
      <c r="J517" s="2" t="s">
        <v>718</v>
      </c>
      <c r="K517" s="2" t="s">
        <v>568</v>
      </c>
      <c r="L517" s="2">
        <v>54</v>
      </c>
      <c r="M517" s="3">
        <v>2000050802492</v>
      </c>
      <c r="O517" s="2" t="s">
        <v>713</v>
      </c>
      <c r="P517" s="4" t="s">
        <v>32</v>
      </c>
      <c r="Q517" s="19">
        <v>1</v>
      </c>
      <c r="R517" s="20">
        <v>178</v>
      </c>
      <c r="S517" s="20">
        <f t="shared" si="7"/>
        <v>178</v>
      </c>
      <c r="T517" s="20">
        <v>74</v>
      </c>
    </row>
    <row r="518" customHeight="1" spans="2:20">
      <c r="B518" s="2" t="s">
        <v>21</v>
      </c>
      <c r="C518" s="2" t="s">
        <v>33</v>
      </c>
      <c r="D518" s="2" t="s">
        <v>699</v>
      </c>
      <c r="E518" s="2" t="s">
        <v>719</v>
      </c>
      <c r="F518" s="2" t="s">
        <v>103</v>
      </c>
      <c r="G518" s="2" t="s">
        <v>153</v>
      </c>
      <c r="H518" s="2" t="s">
        <v>701</v>
      </c>
      <c r="I518" s="2" t="s">
        <v>720</v>
      </c>
      <c r="J518" s="2" t="s">
        <v>721</v>
      </c>
      <c r="K518" s="2" t="s">
        <v>568</v>
      </c>
      <c r="L518" s="2">
        <v>50</v>
      </c>
      <c r="M518" s="3">
        <v>2000050802638</v>
      </c>
      <c r="O518" s="2" t="s">
        <v>713</v>
      </c>
      <c r="P518" s="4">
        <v>1</v>
      </c>
      <c r="Q518" s="19">
        <v>1</v>
      </c>
      <c r="R518" s="20">
        <v>180</v>
      </c>
      <c r="S518" s="20">
        <f t="shared" si="7"/>
        <v>180</v>
      </c>
      <c r="T518" s="20">
        <v>75</v>
      </c>
    </row>
    <row r="519" customHeight="1" spans="2:20">
      <c r="B519" s="2" t="s">
        <v>21</v>
      </c>
      <c r="C519" s="2" t="s">
        <v>33</v>
      </c>
      <c r="D519" s="2" t="s">
        <v>699</v>
      </c>
      <c r="E519" s="2" t="s">
        <v>722</v>
      </c>
      <c r="F519" s="2" t="s">
        <v>103</v>
      </c>
      <c r="G519" s="2" t="s">
        <v>153</v>
      </c>
      <c r="H519" s="2" t="s">
        <v>701</v>
      </c>
      <c r="I519" s="2" t="s">
        <v>723</v>
      </c>
      <c r="J519" s="2" t="s">
        <v>724</v>
      </c>
      <c r="K519" s="2" t="s">
        <v>725</v>
      </c>
      <c r="L519" s="2">
        <v>48</v>
      </c>
      <c r="M519" s="3">
        <v>2000050802942</v>
      </c>
      <c r="O519" s="2" t="s">
        <v>713</v>
      </c>
      <c r="P519" s="4">
        <v>1</v>
      </c>
      <c r="Q519" s="19">
        <v>1</v>
      </c>
      <c r="R519" s="20">
        <v>156</v>
      </c>
      <c r="S519" s="20">
        <f t="shared" ref="S519:S559" si="8">R519*Q519</f>
        <v>156</v>
      </c>
      <c r="T519" s="20">
        <v>65</v>
      </c>
    </row>
    <row r="520" customHeight="1" spans="2:20">
      <c r="B520" s="2" t="s">
        <v>21</v>
      </c>
      <c r="C520" s="2" t="s">
        <v>33</v>
      </c>
      <c r="D520" s="2" t="s">
        <v>699</v>
      </c>
      <c r="E520" s="2" t="s">
        <v>726</v>
      </c>
      <c r="F520" s="2" t="s">
        <v>453</v>
      </c>
      <c r="G520" s="2" t="s">
        <v>153</v>
      </c>
      <c r="H520" s="2" t="s">
        <v>701</v>
      </c>
      <c r="I520" s="2" t="s">
        <v>727</v>
      </c>
      <c r="J520" s="2" t="s">
        <v>728</v>
      </c>
      <c r="K520" s="2" t="s">
        <v>568</v>
      </c>
      <c r="L520" s="2">
        <v>48</v>
      </c>
      <c r="M520" s="3">
        <v>2000050803109</v>
      </c>
      <c r="O520" s="2" t="s">
        <v>713</v>
      </c>
      <c r="P520" s="4">
        <v>1</v>
      </c>
      <c r="Q520" s="19">
        <v>1</v>
      </c>
      <c r="R520" s="20">
        <v>163</v>
      </c>
      <c r="S520" s="20">
        <f t="shared" si="8"/>
        <v>163</v>
      </c>
      <c r="T520" s="20">
        <v>68</v>
      </c>
    </row>
    <row r="521" customHeight="1" spans="2:20">
      <c r="B521" s="2" t="s">
        <v>21</v>
      </c>
      <c r="C521" s="2" t="s">
        <v>33</v>
      </c>
      <c r="D521" s="2" t="s">
        <v>699</v>
      </c>
      <c r="E521" s="2" t="s">
        <v>593</v>
      </c>
      <c r="F521" s="2" t="s">
        <v>453</v>
      </c>
      <c r="G521" s="2" t="s">
        <v>153</v>
      </c>
      <c r="H521" s="2" t="s">
        <v>701</v>
      </c>
      <c r="I521" s="2" t="s">
        <v>729</v>
      </c>
      <c r="J521" s="2" t="s">
        <v>730</v>
      </c>
      <c r="K521" s="2" t="s">
        <v>731</v>
      </c>
      <c r="L521" s="2">
        <v>46</v>
      </c>
      <c r="M521" s="3">
        <v>2000050803253</v>
      </c>
      <c r="O521" s="2" t="s">
        <v>713</v>
      </c>
      <c r="P521" s="4">
        <v>1</v>
      </c>
      <c r="Q521" s="19">
        <v>1</v>
      </c>
      <c r="R521" s="20">
        <v>190</v>
      </c>
      <c r="S521" s="20">
        <f t="shared" si="8"/>
        <v>190</v>
      </c>
      <c r="T521" s="20">
        <v>79</v>
      </c>
    </row>
    <row r="522" customHeight="1" spans="2:20">
      <c r="B522" s="2" t="s">
        <v>21</v>
      </c>
      <c r="C522" s="2" t="s">
        <v>33</v>
      </c>
      <c r="D522" s="2" t="s">
        <v>699</v>
      </c>
      <c r="E522" s="2" t="s">
        <v>593</v>
      </c>
      <c r="F522" s="2" t="s">
        <v>453</v>
      </c>
      <c r="G522" s="2" t="s">
        <v>153</v>
      </c>
      <c r="H522" s="2" t="s">
        <v>701</v>
      </c>
      <c r="I522" s="2" t="s">
        <v>732</v>
      </c>
      <c r="J522" s="2" t="s">
        <v>733</v>
      </c>
      <c r="K522" s="2" t="s">
        <v>596</v>
      </c>
      <c r="L522" s="2">
        <v>52</v>
      </c>
      <c r="M522" s="3">
        <v>2000050803444</v>
      </c>
      <c r="O522" s="2" t="s">
        <v>713</v>
      </c>
      <c r="P522" s="4">
        <v>1</v>
      </c>
      <c r="Q522" s="19">
        <v>1</v>
      </c>
      <c r="R522" s="20">
        <v>190</v>
      </c>
      <c r="S522" s="20">
        <f t="shared" si="8"/>
        <v>190</v>
      </c>
      <c r="T522" s="20">
        <v>79</v>
      </c>
    </row>
    <row r="523" customHeight="1" spans="2:20">
      <c r="B523" s="2" t="s">
        <v>21</v>
      </c>
      <c r="C523" s="2" t="s">
        <v>33</v>
      </c>
      <c r="D523" s="2" t="s">
        <v>699</v>
      </c>
      <c r="E523" s="2" t="s">
        <v>734</v>
      </c>
      <c r="F523" s="2" t="s">
        <v>453</v>
      </c>
      <c r="G523" s="2" t="s">
        <v>153</v>
      </c>
      <c r="H523" s="2" t="s">
        <v>701</v>
      </c>
      <c r="I523" s="2" t="s">
        <v>735</v>
      </c>
      <c r="J523" s="2" t="s">
        <v>736</v>
      </c>
      <c r="K523" s="2" t="s">
        <v>576</v>
      </c>
      <c r="L523" s="2">
        <v>60</v>
      </c>
      <c r="M523" s="3">
        <v>2000050803642</v>
      </c>
      <c r="O523" s="2" t="s">
        <v>713</v>
      </c>
      <c r="P523" s="4">
        <v>1</v>
      </c>
      <c r="Q523" s="19">
        <v>1</v>
      </c>
      <c r="R523" s="20">
        <v>156</v>
      </c>
      <c r="S523" s="20">
        <f t="shared" si="8"/>
        <v>156</v>
      </c>
      <c r="T523" s="20">
        <v>65</v>
      </c>
    </row>
    <row r="524" customHeight="1" spans="2:20">
      <c r="B524" s="2" t="s">
        <v>21</v>
      </c>
      <c r="C524" s="2" t="s">
        <v>33</v>
      </c>
      <c r="D524" s="2" t="s">
        <v>699</v>
      </c>
      <c r="E524" s="2" t="s">
        <v>734</v>
      </c>
      <c r="F524" s="2" t="s">
        <v>453</v>
      </c>
      <c r="G524" s="2" t="s">
        <v>153</v>
      </c>
      <c r="H524" s="2" t="s">
        <v>701</v>
      </c>
      <c r="I524" s="2" t="s">
        <v>735</v>
      </c>
      <c r="J524" s="2" t="s">
        <v>736</v>
      </c>
      <c r="K524" s="2" t="s">
        <v>737</v>
      </c>
      <c r="L524" s="2">
        <v>50</v>
      </c>
      <c r="M524" s="3">
        <v>2000050803758</v>
      </c>
      <c r="O524" s="2" t="s">
        <v>713</v>
      </c>
      <c r="P524" s="4">
        <v>1</v>
      </c>
      <c r="Q524" s="19">
        <v>1</v>
      </c>
      <c r="R524" s="20">
        <v>156</v>
      </c>
      <c r="S524" s="20">
        <f t="shared" si="8"/>
        <v>156</v>
      </c>
      <c r="T524" s="20">
        <v>65</v>
      </c>
    </row>
    <row r="525" customHeight="1" spans="2:20">
      <c r="B525" s="2" t="s">
        <v>21</v>
      </c>
      <c r="C525" s="2" t="s">
        <v>33</v>
      </c>
      <c r="D525" s="2" t="s">
        <v>699</v>
      </c>
      <c r="E525" s="2" t="s">
        <v>738</v>
      </c>
      <c r="F525" s="2" t="s">
        <v>453</v>
      </c>
      <c r="G525" s="2" t="s">
        <v>153</v>
      </c>
      <c r="H525" s="2" t="s">
        <v>701</v>
      </c>
      <c r="I525" s="2" t="s">
        <v>739</v>
      </c>
      <c r="J525" s="2" t="s">
        <v>740</v>
      </c>
      <c r="K525" s="2" t="s">
        <v>576</v>
      </c>
      <c r="L525" s="2">
        <v>52</v>
      </c>
      <c r="M525" s="3">
        <v>2000050803925</v>
      </c>
      <c r="O525" s="2" t="s">
        <v>713</v>
      </c>
      <c r="P525" s="4">
        <v>1</v>
      </c>
      <c r="Q525" s="19">
        <v>1</v>
      </c>
      <c r="R525" s="20">
        <v>168</v>
      </c>
      <c r="S525" s="20">
        <f t="shared" si="8"/>
        <v>168</v>
      </c>
      <c r="T525" s="20">
        <v>70</v>
      </c>
    </row>
    <row r="526" customHeight="1" spans="2:20">
      <c r="B526" s="2" t="s">
        <v>21</v>
      </c>
      <c r="C526" s="2" t="s">
        <v>33</v>
      </c>
      <c r="D526" s="2" t="s">
        <v>699</v>
      </c>
      <c r="E526" s="2" t="s">
        <v>738</v>
      </c>
      <c r="F526" s="2" t="s">
        <v>453</v>
      </c>
      <c r="G526" s="2" t="s">
        <v>153</v>
      </c>
      <c r="H526" s="2" t="s">
        <v>701</v>
      </c>
      <c r="I526" s="2" t="s">
        <v>739</v>
      </c>
      <c r="J526" s="2" t="s">
        <v>740</v>
      </c>
      <c r="K526" s="2" t="s">
        <v>741</v>
      </c>
      <c r="L526" s="2">
        <v>58</v>
      </c>
      <c r="M526" s="3">
        <v>2000050804113</v>
      </c>
      <c r="O526" s="2" t="s">
        <v>713</v>
      </c>
      <c r="P526" s="4">
        <v>1</v>
      </c>
      <c r="Q526" s="19">
        <v>1</v>
      </c>
      <c r="R526" s="20">
        <v>168</v>
      </c>
      <c r="S526" s="20">
        <f t="shared" si="8"/>
        <v>168</v>
      </c>
      <c r="T526" s="20">
        <v>70</v>
      </c>
    </row>
    <row r="527" customHeight="1" spans="2:20">
      <c r="B527" s="2" t="s">
        <v>21</v>
      </c>
      <c r="C527" s="2" t="s">
        <v>33</v>
      </c>
      <c r="D527" s="2" t="s">
        <v>699</v>
      </c>
      <c r="E527" s="2" t="s">
        <v>742</v>
      </c>
      <c r="F527" s="2" t="s">
        <v>743</v>
      </c>
      <c r="G527" s="2" t="s">
        <v>153</v>
      </c>
      <c r="H527" s="2" t="s">
        <v>701</v>
      </c>
      <c r="I527" s="2" t="s">
        <v>744</v>
      </c>
      <c r="J527" s="2" t="s">
        <v>745</v>
      </c>
      <c r="K527" s="2" t="s">
        <v>544</v>
      </c>
      <c r="L527" s="2">
        <v>56</v>
      </c>
      <c r="M527" s="3">
        <v>2000050804267</v>
      </c>
      <c r="O527" s="2" t="s">
        <v>713</v>
      </c>
      <c r="P527" s="4">
        <v>1</v>
      </c>
      <c r="Q527" s="19">
        <v>1</v>
      </c>
      <c r="R527" s="20">
        <v>173</v>
      </c>
      <c r="S527" s="20">
        <f t="shared" si="8"/>
        <v>173</v>
      </c>
      <c r="T527" s="20">
        <v>72</v>
      </c>
    </row>
    <row r="528" customHeight="1" spans="2:20">
      <c r="B528" s="2" t="s">
        <v>21</v>
      </c>
      <c r="C528" s="2" t="s">
        <v>33</v>
      </c>
      <c r="D528" s="2" t="s">
        <v>699</v>
      </c>
      <c r="E528" s="2" t="s">
        <v>746</v>
      </c>
      <c r="F528" s="2" t="s">
        <v>453</v>
      </c>
      <c r="G528" s="2" t="s">
        <v>153</v>
      </c>
      <c r="H528" s="2" t="s">
        <v>701</v>
      </c>
      <c r="I528" s="2" t="s">
        <v>747</v>
      </c>
      <c r="J528" s="2" t="s">
        <v>748</v>
      </c>
      <c r="K528" s="2" t="s">
        <v>568</v>
      </c>
      <c r="L528" s="2">
        <v>56</v>
      </c>
      <c r="M528" s="3">
        <v>2000050804427</v>
      </c>
      <c r="O528" s="2" t="s">
        <v>713</v>
      </c>
      <c r="P528" s="4">
        <v>1</v>
      </c>
      <c r="Q528" s="19">
        <v>1</v>
      </c>
      <c r="R528" s="20">
        <v>166</v>
      </c>
      <c r="S528" s="20">
        <f t="shared" si="8"/>
        <v>166</v>
      </c>
      <c r="T528" s="20">
        <v>69</v>
      </c>
    </row>
    <row r="529" customHeight="1" spans="2:20">
      <c r="B529" s="2" t="s">
        <v>21</v>
      </c>
      <c r="C529" s="2" t="s">
        <v>33</v>
      </c>
      <c r="D529" s="2" t="s">
        <v>699</v>
      </c>
      <c r="E529" s="2" t="s">
        <v>746</v>
      </c>
      <c r="F529" s="2" t="s">
        <v>453</v>
      </c>
      <c r="G529" s="2" t="s">
        <v>153</v>
      </c>
      <c r="H529" s="2" t="s">
        <v>701</v>
      </c>
      <c r="I529" s="2" t="s">
        <v>747</v>
      </c>
      <c r="J529" s="2" t="s">
        <v>748</v>
      </c>
      <c r="K529" s="2" t="s">
        <v>535</v>
      </c>
      <c r="L529" s="2">
        <v>48</v>
      </c>
      <c r="M529" s="3">
        <v>2000050804540</v>
      </c>
      <c r="O529" s="2" t="s">
        <v>713</v>
      </c>
      <c r="P529" s="4">
        <v>1</v>
      </c>
      <c r="Q529" s="19">
        <v>1</v>
      </c>
      <c r="R529" s="20">
        <v>166</v>
      </c>
      <c r="S529" s="20">
        <f t="shared" si="8"/>
        <v>166</v>
      </c>
      <c r="T529" s="20">
        <v>69</v>
      </c>
    </row>
    <row r="530" customHeight="1" spans="2:20">
      <c r="B530" s="2" t="s">
        <v>21</v>
      </c>
      <c r="C530" s="2" t="s">
        <v>33</v>
      </c>
      <c r="D530" s="2" t="s">
        <v>699</v>
      </c>
      <c r="E530" s="2" t="s">
        <v>749</v>
      </c>
      <c r="F530" s="2" t="s">
        <v>750</v>
      </c>
      <c r="G530" s="2" t="s">
        <v>153</v>
      </c>
      <c r="H530" s="2" t="s">
        <v>701</v>
      </c>
      <c r="I530" s="2" t="s">
        <v>751</v>
      </c>
      <c r="J530" s="2" t="s">
        <v>752</v>
      </c>
      <c r="K530" s="2" t="s">
        <v>677</v>
      </c>
      <c r="L530" s="2">
        <v>46</v>
      </c>
      <c r="M530" s="3">
        <v>2000050804694</v>
      </c>
      <c r="O530" s="2" t="s">
        <v>713</v>
      </c>
      <c r="P530" s="4">
        <v>2</v>
      </c>
      <c r="Q530" s="19">
        <v>1</v>
      </c>
      <c r="R530" s="20">
        <v>163</v>
      </c>
      <c r="S530" s="20">
        <f t="shared" si="8"/>
        <v>163</v>
      </c>
      <c r="T530" s="20">
        <v>68</v>
      </c>
    </row>
    <row r="531" ht="14.5" spans="2:20">
      <c r="B531" s="2" t="s">
        <v>21</v>
      </c>
      <c r="C531" s="2" t="s">
        <v>33</v>
      </c>
      <c r="D531" s="2" t="s">
        <v>699</v>
      </c>
      <c r="E531" s="2" t="s">
        <v>749</v>
      </c>
      <c r="F531" s="2" t="s">
        <v>750</v>
      </c>
      <c r="G531" s="2" t="s">
        <v>153</v>
      </c>
      <c r="H531" s="2" t="s">
        <v>701</v>
      </c>
      <c r="I531" s="2" t="s">
        <v>751</v>
      </c>
      <c r="J531" s="2" t="s">
        <v>752</v>
      </c>
      <c r="K531" s="2" t="s">
        <v>677</v>
      </c>
      <c r="L531" s="2">
        <v>50</v>
      </c>
      <c r="M531" s="3">
        <v>2000050804717</v>
      </c>
      <c r="O531" s="2" t="s">
        <v>713</v>
      </c>
      <c r="P531" s="4" t="s">
        <v>32</v>
      </c>
      <c r="Q531" s="19">
        <v>1</v>
      </c>
      <c r="R531" s="20">
        <v>163</v>
      </c>
      <c r="S531" s="20">
        <f t="shared" si="8"/>
        <v>163</v>
      </c>
      <c r="T531" s="20">
        <v>68</v>
      </c>
    </row>
    <row r="532" customHeight="1" spans="2:20">
      <c r="B532" s="2" t="s">
        <v>21</v>
      </c>
      <c r="C532" s="2" t="s">
        <v>33</v>
      </c>
      <c r="D532" s="2" t="s">
        <v>699</v>
      </c>
      <c r="E532" s="2" t="s">
        <v>749</v>
      </c>
      <c r="F532" s="2" t="s">
        <v>750</v>
      </c>
      <c r="G532" s="2" t="s">
        <v>153</v>
      </c>
      <c r="H532" s="2" t="s">
        <v>701</v>
      </c>
      <c r="I532" s="2" t="s">
        <v>751</v>
      </c>
      <c r="J532" s="2" t="s">
        <v>752</v>
      </c>
      <c r="K532" s="2" t="s">
        <v>535</v>
      </c>
      <c r="L532" s="2">
        <v>56</v>
      </c>
      <c r="M532" s="3">
        <v>2000050804908</v>
      </c>
      <c r="O532" s="2" t="s">
        <v>713</v>
      </c>
      <c r="P532" s="4">
        <v>1</v>
      </c>
      <c r="Q532" s="19">
        <v>1</v>
      </c>
      <c r="R532" s="20">
        <v>163</v>
      </c>
      <c r="S532" s="20">
        <f t="shared" si="8"/>
        <v>163</v>
      </c>
      <c r="T532" s="20">
        <v>68</v>
      </c>
    </row>
    <row r="533" customHeight="1" spans="2:20">
      <c r="B533" s="2" t="s">
        <v>21</v>
      </c>
      <c r="C533" s="2" t="s">
        <v>33</v>
      </c>
      <c r="D533" s="2" t="s">
        <v>699</v>
      </c>
      <c r="E533" s="2" t="s">
        <v>749</v>
      </c>
      <c r="F533" s="2" t="s">
        <v>750</v>
      </c>
      <c r="G533" s="2" t="s">
        <v>153</v>
      </c>
      <c r="H533" s="2" t="s">
        <v>701</v>
      </c>
      <c r="I533" s="2" t="s">
        <v>751</v>
      </c>
      <c r="J533" s="2" t="s">
        <v>752</v>
      </c>
      <c r="K533" s="2" t="s">
        <v>753</v>
      </c>
      <c r="L533" s="2">
        <v>54</v>
      </c>
      <c r="M533" s="3">
        <v>2000050805059</v>
      </c>
      <c r="O533" s="2" t="s">
        <v>713</v>
      </c>
      <c r="P533" s="4">
        <v>1</v>
      </c>
      <c r="Q533" s="19">
        <v>1</v>
      </c>
      <c r="R533" s="20">
        <v>163</v>
      </c>
      <c r="S533" s="20">
        <f t="shared" si="8"/>
        <v>163</v>
      </c>
      <c r="T533" s="20">
        <v>68</v>
      </c>
    </row>
    <row r="534" customHeight="1" spans="2:20">
      <c r="B534" s="2" t="s">
        <v>21</v>
      </c>
      <c r="C534" s="2" t="s">
        <v>33</v>
      </c>
      <c r="D534" s="2" t="s">
        <v>699</v>
      </c>
      <c r="E534" s="2" t="s">
        <v>754</v>
      </c>
      <c r="F534" s="2" t="s">
        <v>578</v>
      </c>
      <c r="G534" s="2" t="s">
        <v>153</v>
      </c>
      <c r="H534" s="2" t="s">
        <v>701</v>
      </c>
      <c r="I534" s="2" t="s">
        <v>755</v>
      </c>
      <c r="J534" s="2" t="s">
        <v>756</v>
      </c>
      <c r="K534" s="2" t="s">
        <v>552</v>
      </c>
      <c r="L534" s="2">
        <v>44</v>
      </c>
      <c r="M534" s="3">
        <v>2000050805165</v>
      </c>
      <c r="O534" s="2" t="s">
        <v>713</v>
      </c>
      <c r="P534" s="4">
        <v>1</v>
      </c>
      <c r="Q534" s="19">
        <v>1</v>
      </c>
      <c r="R534" s="20">
        <v>168</v>
      </c>
      <c r="S534" s="20">
        <f t="shared" si="8"/>
        <v>168</v>
      </c>
      <c r="T534" s="20">
        <v>70</v>
      </c>
    </row>
    <row r="535" customHeight="1" spans="2:20">
      <c r="B535" s="2" t="s">
        <v>21</v>
      </c>
      <c r="C535" s="2" t="s">
        <v>33</v>
      </c>
      <c r="D535" s="2" t="s">
        <v>699</v>
      </c>
      <c r="E535" s="2" t="s">
        <v>757</v>
      </c>
      <c r="F535" s="2" t="s">
        <v>758</v>
      </c>
      <c r="G535" s="2" t="s">
        <v>153</v>
      </c>
      <c r="H535" s="2" t="s">
        <v>701</v>
      </c>
      <c r="I535" s="2" t="s">
        <v>759</v>
      </c>
      <c r="J535" s="2" t="s">
        <v>760</v>
      </c>
      <c r="K535" s="2" t="s">
        <v>677</v>
      </c>
      <c r="L535" s="2">
        <v>50</v>
      </c>
      <c r="M535" s="3">
        <v>2000050805516</v>
      </c>
      <c r="O535" s="2" t="s">
        <v>713</v>
      </c>
      <c r="P535" s="4">
        <v>1</v>
      </c>
      <c r="Q535" s="19">
        <v>1</v>
      </c>
      <c r="R535" s="20">
        <v>166</v>
      </c>
      <c r="S535" s="20">
        <f t="shared" si="8"/>
        <v>166</v>
      </c>
      <c r="T535" s="20">
        <v>69</v>
      </c>
    </row>
    <row r="536" customHeight="1" spans="2:20">
      <c r="B536" s="2" t="s">
        <v>21</v>
      </c>
      <c r="C536" s="2" t="s">
        <v>33</v>
      </c>
      <c r="D536" s="2" t="s">
        <v>699</v>
      </c>
      <c r="E536" s="2" t="s">
        <v>757</v>
      </c>
      <c r="F536" s="2" t="s">
        <v>758</v>
      </c>
      <c r="G536" s="2" t="s">
        <v>153</v>
      </c>
      <c r="H536" s="2" t="s">
        <v>701</v>
      </c>
      <c r="I536" s="2" t="s">
        <v>759</v>
      </c>
      <c r="J536" s="2" t="s">
        <v>760</v>
      </c>
      <c r="K536" s="2" t="s">
        <v>761</v>
      </c>
      <c r="L536" s="2">
        <v>50</v>
      </c>
      <c r="M536" s="3">
        <v>2000050805677</v>
      </c>
      <c r="O536" s="2" t="s">
        <v>713</v>
      </c>
      <c r="P536" s="4">
        <v>1</v>
      </c>
      <c r="Q536" s="19">
        <v>1</v>
      </c>
      <c r="R536" s="20">
        <v>166</v>
      </c>
      <c r="S536" s="20">
        <f t="shared" si="8"/>
        <v>166</v>
      </c>
      <c r="T536" s="20">
        <v>69</v>
      </c>
    </row>
    <row r="537" customHeight="1" spans="2:20">
      <c r="B537" s="2" t="s">
        <v>21</v>
      </c>
      <c r="C537" s="2" t="s">
        <v>33</v>
      </c>
      <c r="D537" s="2" t="s">
        <v>699</v>
      </c>
      <c r="E537" s="2" t="s">
        <v>754</v>
      </c>
      <c r="F537" s="2" t="s">
        <v>578</v>
      </c>
      <c r="G537" s="2" t="s">
        <v>153</v>
      </c>
      <c r="H537" s="2" t="s">
        <v>701</v>
      </c>
      <c r="I537" s="2" t="s">
        <v>762</v>
      </c>
      <c r="J537" s="2" t="s">
        <v>763</v>
      </c>
      <c r="K537" s="2" t="s">
        <v>761</v>
      </c>
      <c r="L537" s="2">
        <v>54</v>
      </c>
      <c r="M537" s="3">
        <v>2000050806018</v>
      </c>
      <c r="O537" s="2" t="s">
        <v>713</v>
      </c>
      <c r="P537" s="4">
        <v>1</v>
      </c>
      <c r="Q537" s="19">
        <v>1</v>
      </c>
      <c r="R537" s="20">
        <v>168</v>
      </c>
      <c r="S537" s="20">
        <f t="shared" si="8"/>
        <v>168</v>
      </c>
      <c r="T537" s="20">
        <v>70</v>
      </c>
    </row>
    <row r="538" customHeight="1" spans="2:20">
      <c r="B538" s="2" t="s">
        <v>21</v>
      </c>
      <c r="C538" s="2" t="s">
        <v>33</v>
      </c>
      <c r="D538" s="2" t="s">
        <v>699</v>
      </c>
      <c r="E538" s="2" t="s">
        <v>754</v>
      </c>
      <c r="F538" s="2" t="s">
        <v>578</v>
      </c>
      <c r="G538" s="2" t="s">
        <v>153</v>
      </c>
      <c r="H538" s="2" t="s">
        <v>701</v>
      </c>
      <c r="I538" s="2" t="s">
        <v>764</v>
      </c>
      <c r="J538" s="2" t="s">
        <v>765</v>
      </c>
      <c r="K538" s="2" t="s">
        <v>576</v>
      </c>
      <c r="L538" s="2">
        <v>42</v>
      </c>
      <c r="M538" s="3">
        <v>2000050806117</v>
      </c>
      <c r="O538" s="2" t="s">
        <v>713</v>
      </c>
      <c r="P538" s="4">
        <v>2</v>
      </c>
      <c r="Q538" s="19">
        <v>1</v>
      </c>
      <c r="R538" s="20">
        <v>168</v>
      </c>
      <c r="S538" s="20">
        <f t="shared" si="8"/>
        <v>168</v>
      </c>
      <c r="T538" s="20">
        <v>70</v>
      </c>
    </row>
    <row r="539" ht="14.5" spans="2:20">
      <c r="B539" s="2" t="s">
        <v>21</v>
      </c>
      <c r="C539" s="2" t="s">
        <v>33</v>
      </c>
      <c r="D539" s="2" t="s">
        <v>699</v>
      </c>
      <c r="E539" s="2" t="s">
        <v>754</v>
      </c>
      <c r="F539" s="2" t="s">
        <v>578</v>
      </c>
      <c r="G539" s="2" t="s">
        <v>153</v>
      </c>
      <c r="H539" s="2" t="s">
        <v>701</v>
      </c>
      <c r="I539" s="2" t="s">
        <v>764</v>
      </c>
      <c r="J539" s="2" t="s">
        <v>765</v>
      </c>
      <c r="K539" s="2" t="s">
        <v>576</v>
      </c>
      <c r="L539" s="2">
        <v>50</v>
      </c>
      <c r="M539" s="3">
        <v>2000050806155</v>
      </c>
      <c r="O539" s="2" t="s">
        <v>713</v>
      </c>
      <c r="P539" s="4" t="s">
        <v>32</v>
      </c>
      <c r="Q539" s="19">
        <v>1</v>
      </c>
      <c r="R539" s="20">
        <v>168</v>
      </c>
      <c r="S539" s="20">
        <f t="shared" si="8"/>
        <v>168</v>
      </c>
      <c r="T539" s="20">
        <v>70</v>
      </c>
    </row>
    <row r="540" customHeight="1" spans="2:20">
      <c r="B540" s="2" t="s">
        <v>21</v>
      </c>
      <c r="C540" s="2" t="s">
        <v>33</v>
      </c>
      <c r="D540" s="2" t="s">
        <v>699</v>
      </c>
      <c r="E540" s="2" t="s">
        <v>738</v>
      </c>
      <c r="F540" s="2" t="s">
        <v>453</v>
      </c>
      <c r="G540" s="2" t="s">
        <v>153</v>
      </c>
      <c r="H540" s="2" t="s">
        <v>701</v>
      </c>
      <c r="I540" s="2" t="s">
        <v>766</v>
      </c>
      <c r="J540" s="2" t="s">
        <v>767</v>
      </c>
      <c r="K540" s="2" t="s">
        <v>768</v>
      </c>
      <c r="L540" s="2">
        <v>56</v>
      </c>
      <c r="M540" s="3">
        <v>2000050806346</v>
      </c>
      <c r="O540" s="2" t="s">
        <v>713</v>
      </c>
      <c r="P540" s="4">
        <v>1</v>
      </c>
      <c r="Q540" s="19">
        <v>1</v>
      </c>
      <c r="R540" s="20">
        <v>163</v>
      </c>
      <c r="S540" s="20">
        <f t="shared" si="8"/>
        <v>163</v>
      </c>
      <c r="T540" s="20">
        <v>68</v>
      </c>
    </row>
    <row r="541" customHeight="1" spans="2:20">
      <c r="B541" s="2" t="s">
        <v>21</v>
      </c>
      <c r="C541" s="2" t="s">
        <v>33</v>
      </c>
      <c r="D541" s="2" t="s">
        <v>699</v>
      </c>
      <c r="E541" s="2" t="s">
        <v>769</v>
      </c>
      <c r="F541" s="2" t="s">
        <v>770</v>
      </c>
      <c r="G541" s="2" t="s">
        <v>153</v>
      </c>
      <c r="H541" s="2" t="s">
        <v>701</v>
      </c>
      <c r="I541" s="2" t="s">
        <v>771</v>
      </c>
      <c r="J541" s="2" t="s">
        <v>772</v>
      </c>
      <c r="K541" s="2" t="s">
        <v>439</v>
      </c>
      <c r="L541" s="2">
        <v>44</v>
      </c>
      <c r="M541" s="3">
        <v>2000050806445</v>
      </c>
      <c r="O541" s="2" t="s">
        <v>713</v>
      </c>
      <c r="P541" s="4">
        <v>2</v>
      </c>
      <c r="Q541" s="19">
        <v>1</v>
      </c>
      <c r="R541" s="20">
        <v>173</v>
      </c>
      <c r="S541" s="20">
        <f t="shared" si="8"/>
        <v>173</v>
      </c>
      <c r="T541" s="20">
        <v>72</v>
      </c>
    </row>
    <row r="542" ht="14.5" spans="2:20">
      <c r="B542" s="2" t="s">
        <v>21</v>
      </c>
      <c r="C542" s="2" t="s">
        <v>33</v>
      </c>
      <c r="D542" s="2" t="s">
        <v>699</v>
      </c>
      <c r="E542" s="2" t="s">
        <v>769</v>
      </c>
      <c r="F542" s="2" t="s">
        <v>770</v>
      </c>
      <c r="G542" s="2" t="s">
        <v>153</v>
      </c>
      <c r="H542" s="2" t="s">
        <v>701</v>
      </c>
      <c r="I542" s="2" t="s">
        <v>771</v>
      </c>
      <c r="J542" s="2" t="s">
        <v>772</v>
      </c>
      <c r="K542" s="2" t="s">
        <v>439</v>
      </c>
      <c r="L542" s="2">
        <v>50</v>
      </c>
      <c r="M542" s="3">
        <v>2000050806476</v>
      </c>
      <c r="O542" s="2" t="s">
        <v>713</v>
      </c>
      <c r="P542" s="4" t="s">
        <v>32</v>
      </c>
      <c r="Q542" s="19">
        <v>1</v>
      </c>
      <c r="R542" s="20">
        <v>173</v>
      </c>
      <c r="S542" s="20">
        <f t="shared" si="8"/>
        <v>173</v>
      </c>
      <c r="T542" s="20">
        <v>72</v>
      </c>
    </row>
    <row r="543" customHeight="1" spans="2:20">
      <c r="B543" s="2" t="s">
        <v>21</v>
      </c>
      <c r="C543" s="2" t="s">
        <v>33</v>
      </c>
      <c r="D543" s="2" t="s">
        <v>699</v>
      </c>
      <c r="E543" s="2" t="s">
        <v>773</v>
      </c>
      <c r="F543" s="2" t="s">
        <v>774</v>
      </c>
      <c r="G543" s="2" t="s">
        <v>153</v>
      </c>
      <c r="H543" s="2" t="s">
        <v>701</v>
      </c>
      <c r="I543" s="2" t="s">
        <v>775</v>
      </c>
      <c r="J543" s="2" t="s">
        <v>776</v>
      </c>
      <c r="K543" s="2" t="s">
        <v>777</v>
      </c>
      <c r="L543" s="2">
        <v>48</v>
      </c>
      <c r="M543" s="3">
        <v>2000050806629</v>
      </c>
      <c r="O543" s="2" t="s">
        <v>713</v>
      </c>
      <c r="P543" s="4">
        <v>1</v>
      </c>
      <c r="Q543" s="19">
        <v>1</v>
      </c>
      <c r="R543" s="20">
        <v>182</v>
      </c>
      <c r="S543" s="20">
        <f t="shared" si="8"/>
        <v>182</v>
      </c>
      <c r="T543" s="20">
        <v>76</v>
      </c>
    </row>
    <row r="544" customHeight="1" spans="2:20">
      <c r="B544" s="2" t="s">
        <v>21</v>
      </c>
      <c r="C544" s="2" t="s">
        <v>33</v>
      </c>
      <c r="D544" s="2" t="s">
        <v>699</v>
      </c>
      <c r="E544" s="2" t="s">
        <v>778</v>
      </c>
      <c r="F544" s="2" t="s">
        <v>103</v>
      </c>
      <c r="G544" s="2" t="s">
        <v>153</v>
      </c>
      <c r="H544" s="2" t="s">
        <v>701</v>
      </c>
      <c r="I544" s="2" t="s">
        <v>779</v>
      </c>
      <c r="J544" s="2" t="s">
        <v>780</v>
      </c>
      <c r="K544" s="2" t="s">
        <v>576</v>
      </c>
      <c r="L544" s="2">
        <v>50</v>
      </c>
      <c r="M544" s="3">
        <v>2000050806957</v>
      </c>
      <c r="O544" s="2" t="s">
        <v>713</v>
      </c>
      <c r="P544" s="4">
        <v>1</v>
      </c>
      <c r="Q544" s="19">
        <v>1</v>
      </c>
      <c r="R544" s="20">
        <v>209</v>
      </c>
      <c r="S544" s="20">
        <f t="shared" si="8"/>
        <v>209</v>
      </c>
      <c r="T544" s="20">
        <v>87</v>
      </c>
    </row>
    <row r="545" customHeight="1" spans="2:20">
      <c r="B545" s="2" t="s">
        <v>21</v>
      </c>
      <c r="C545" s="2" t="s">
        <v>33</v>
      </c>
      <c r="D545" s="2" t="s">
        <v>699</v>
      </c>
      <c r="E545" s="2" t="s">
        <v>781</v>
      </c>
      <c r="F545" s="2" t="s">
        <v>453</v>
      </c>
      <c r="G545" s="2" t="s">
        <v>153</v>
      </c>
      <c r="H545" s="2" t="s">
        <v>701</v>
      </c>
      <c r="I545" s="2" t="s">
        <v>782</v>
      </c>
      <c r="J545" s="2" t="s">
        <v>783</v>
      </c>
      <c r="K545" s="2" t="s">
        <v>784</v>
      </c>
      <c r="L545" s="2">
        <v>48</v>
      </c>
      <c r="M545" s="3">
        <v>2000050807107</v>
      </c>
      <c r="O545" s="2" t="s">
        <v>713</v>
      </c>
      <c r="P545" s="4">
        <v>1</v>
      </c>
      <c r="Q545" s="19">
        <v>1</v>
      </c>
      <c r="R545" s="20">
        <v>180</v>
      </c>
      <c r="S545" s="20">
        <f t="shared" si="8"/>
        <v>180</v>
      </c>
      <c r="T545" s="20">
        <v>75</v>
      </c>
    </row>
    <row r="546" customHeight="1" spans="2:20">
      <c r="B546" s="2" t="s">
        <v>21</v>
      </c>
      <c r="C546" s="2" t="s">
        <v>33</v>
      </c>
      <c r="D546" s="2" t="s">
        <v>699</v>
      </c>
      <c r="E546" s="2" t="s">
        <v>742</v>
      </c>
      <c r="F546" s="2" t="s">
        <v>743</v>
      </c>
      <c r="G546" s="2" t="s">
        <v>153</v>
      </c>
      <c r="H546" s="2" t="s">
        <v>701</v>
      </c>
      <c r="I546" s="2" t="s">
        <v>785</v>
      </c>
      <c r="J546" s="2" t="s">
        <v>786</v>
      </c>
      <c r="K546" s="2" t="s">
        <v>787</v>
      </c>
      <c r="L546" s="2">
        <v>48</v>
      </c>
      <c r="M546" s="3">
        <v>2000050807268</v>
      </c>
      <c r="O546" s="2" t="s">
        <v>713</v>
      </c>
      <c r="P546" s="4">
        <v>1</v>
      </c>
      <c r="Q546" s="19">
        <v>1</v>
      </c>
      <c r="R546" s="20">
        <v>187</v>
      </c>
      <c r="S546" s="20">
        <f t="shared" si="8"/>
        <v>187</v>
      </c>
      <c r="T546" s="20">
        <v>78</v>
      </c>
    </row>
    <row r="547" customHeight="1" spans="2:20">
      <c r="B547" s="2" t="s">
        <v>21</v>
      </c>
      <c r="C547" s="2" t="s">
        <v>33</v>
      </c>
      <c r="D547" s="2" t="s">
        <v>699</v>
      </c>
      <c r="E547" s="2" t="s">
        <v>788</v>
      </c>
      <c r="F547" s="2" t="s">
        <v>103</v>
      </c>
      <c r="G547" s="2" t="s">
        <v>153</v>
      </c>
      <c r="H547" s="2" t="s">
        <v>701</v>
      </c>
      <c r="I547" s="2" t="s">
        <v>789</v>
      </c>
      <c r="J547" s="2" t="s">
        <v>790</v>
      </c>
      <c r="K547" s="2" t="s">
        <v>568</v>
      </c>
      <c r="L547" s="2">
        <v>50</v>
      </c>
      <c r="M547" s="3">
        <v>2000050807596</v>
      </c>
      <c r="O547" s="2" t="s">
        <v>713</v>
      </c>
      <c r="P547" s="4">
        <v>4</v>
      </c>
      <c r="Q547" s="19">
        <v>1</v>
      </c>
      <c r="R547" s="20">
        <v>180</v>
      </c>
      <c r="S547" s="20">
        <f t="shared" si="8"/>
        <v>180</v>
      </c>
      <c r="T547" s="20">
        <v>75</v>
      </c>
    </row>
    <row r="548" ht="14.5" spans="2:20">
      <c r="B548" s="2" t="s">
        <v>21</v>
      </c>
      <c r="C548" s="2" t="s">
        <v>33</v>
      </c>
      <c r="D548" s="2" t="s">
        <v>699</v>
      </c>
      <c r="E548" s="2" t="s">
        <v>788</v>
      </c>
      <c r="F548" s="2" t="s">
        <v>103</v>
      </c>
      <c r="G548" s="2" t="s">
        <v>153</v>
      </c>
      <c r="H548" s="2" t="s">
        <v>701</v>
      </c>
      <c r="I548" s="2" t="s">
        <v>789</v>
      </c>
      <c r="J548" s="2" t="s">
        <v>790</v>
      </c>
      <c r="K548" s="2" t="s">
        <v>568</v>
      </c>
      <c r="L548" s="2">
        <v>52</v>
      </c>
      <c r="M548" s="3">
        <v>2000050807602</v>
      </c>
      <c r="O548" s="2" t="s">
        <v>713</v>
      </c>
      <c r="P548" s="4" t="s">
        <v>32</v>
      </c>
      <c r="Q548" s="19">
        <v>2</v>
      </c>
      <c r="R548" s="20">
        <v>180</v>
      </c>
      <c r="S548" s="20">
        <f t="shared" si="8"/>
        <v>360</v>
      </c>
      <c r="T548" s="20">
        <v>75</v>
      </c>
    </row>
    <row r="549" ht="14.5" spans="2:20">
      <c r="B549" s="2" t="s">
        <v>21</v>
      </c>
      <c r="C549" s="2" t="s">
        <v>33</v>
      </c>
      <c r="D549" s="2" t="s">
        <v>699</v>
      </c>
      <c r="E549" s="2" t="s">
        <v>788</v>
      </c>
      <c r="F549" s="2" t="s">
        <v>103</v>
      </c>
      <c r="G549" s="2" t="s">
        <v>153</v>
      </c>
      <c r="H549" s="2" t="s">
        <v>701</v>
      </c>
      <c r="I549" s="2" t="s">
        <v>789</v>
      </c>
      <c r="J549" s="2" t="s">
        <v>790</v>
      </c>
      <c r="K549" s="2" t="s">
        <v>568</v>
      </c>
      <c r="L549" s="2">
        <v>54</v>
      </c>
      <c r="M549" s="3">
        <v>2000050807619</v>
      </c>
      <c r="O549" s="2" t="s">
        <v>713</v>
      </c>
      <c r="P549" s="4" t="s">
        <v>32</v>
      </c>
      <c r="Q549" s="19">
        <v>1</v>
      </c>
      <c r="R549" s="20">
        <v>180</v>
      </c>
      <c r="S549" s="20">
        <f t="shared" si="8"/>
        <v>180</v>
      </c>
      <c r="T549" s="20">
        <v>75</v>
      </c>
    </row>
    <row r="550" customHeight="1" spans="2:20">
      <c r="B550" s="2" t="s">
        <v>21</v>
      </c>
      <c r="C550" s="2" t="s">
        <v>33</v>
      </c>
      <c r="D550" s="2" t="s">
        <v>699</v>
      </c>
      <c r="E550" s="2" t="s">
        <v>757</v>
      </c>
      <c r="F550" s="2" t="s">
        <v>758</v>
      </c>
      <c r="G550" s="2" t="s">
        <v>153</v>
      </c>
      <c r="H550" s="2" t="s">
        <v>701</v>
      </c>
      <c r="I550" s="2" t="s">
        <v>791</v>
      </c>
      <c r="J550" s="2" t="s">
        <v>792</v>
      </c>
      <c r="K550" s="2" t="s">
        <v>561</v>
      </c>
      <c r="L550" s="2">
        <v>56</v>
      </c>
      <c r="M550" s="3">
        <v>2000050807787</v>
      </c>
      <c r="O550" s="2" t="s">
        <v>713</v>
      </c>
      <c r="P550" s="4">
        <v>1</v>
      </c>
      <c r="Q550" s="19">
        <v>1</v>
      </c>
      <c r="R550" s="20">
        <v>173</v>
      </c>
      <c r="S550" s="20">
        <f t="shared" si="8"/>
        <v>173</v>
      </c>
      <c r="T550" s="20">
        <v>72</v>
      </c>
    </row>
    <row r="551" customHeight="1" spans="2:20">
      <c r="B551" s="2" t="s">
        <v>21</v>
      </c>
      <c r="C551" s="2" t="s">
        <v>33</v>
      </c>
      <c r="D551" s="2" t="s">
        <v>699</v>
      </c>
      <c r="E551" s="2" t="s">
        <v>746</v>
      </c>
      <c r="F551" s="2" t="s">
        <v>453</v>
      </c>
      <c r="G551" s="2" t="s">
        <v>153</v>
      </c>
      <c r="H551" s="2" t="s">
        <v>701</v>
      </c>
      <c r="I551" s="2" t="s">
        <v>793</v>
      </c>
      <c r="J551" s="2" t="s">
        <v>794</v>
      </c>
      <c r="K551" s="2" t="s">
        <v>795</v>
      </c>
      <c r="L551" s="2">
        <v>46</v>
      </c>
      <c r="M551" s="3">
        <v>2000050808210</v>
      </c>
      <c r="O551" s="2" t="s">
        <v>713</v>
      </c>
      <c r="P551" s="4">
        <v>2</v>
      </c>
      <c r="Q551" s="19">
        <v>1</v>
      </c>
      <c r="R551" s="20">
        <v>173</v>
      </c>
      <c r="S551" s="20">
        <f t="shared" si="8"/>
        <v>173</v>
      </c>
      <c r="T551" s="20">
        <v>72</v>
      </c>
    </row>
    <row r="552" ht="14.5" spans="2:20">
      <c r="B552" s="2" t="s">
        <v>21</v>
      </c>
      <c r="C552" s="2" t="s">
        <v>33</v>
      </c>
      <c r="D552" s="2" t="s">
        <v>699</v>
      </c>
      <c r="E552" s="2" t="s">
        <v>746</v>
      </c>
      <c r="F552" s="2" t="s">
        <v>453</v>
      </c>
      <c r="G552" s="2" t="s">
        <v>153</v>
      </c>
      <c r="H552" s="2" t="s">
        <v>701</v>
      </c>
      <c r="I552" s="2" t="s">
        <v>793</v>
      </c>
      <c r="J552" s="2" t="s">
        <v>794</v>
      </c>
      <c r="K552" s="2" t="s">
        <v>795</v>
      </c>
      <c r="L552" s="2">
        <v>48</v>
      </c>
      <c r="M552" s="3">
        <v>2000050808227</v>
      </c>
      <c r="O552" s="2" t="s">
        <v>713</v>
      </c>
      <c r="P552" s="4" t="s">
        <v>32</v>
      </c>
      <c r="Q552" s="19">
        <v>1</v>
      </c>
      <c r="R552" s="20">
        <v>173</v>
      </c>
      <c r="S552" s="20">
        <f t="shared" si="8"/>
        <v>173</v>
      </c>
      <c r="T552" s="20">
        <v>72</v>
      </c>
    </row>
    <row r="553" customHeight="1" spans="2:20">
      <c r="B553" s="2" t="s">
        <v>21</v>
      </c>
      <c r="C553" s="2" t="s">
        <v>33</v>
      </c>
      <c r="D553" s="2" t="s">
        <v>699</v>
      </c>
      <c r="E553" s="2" t="s">
        <v>746</v>
      </c>
      <c r="F553" s="2" t="s">
        <v>453</v>
      </c>
      <c r="G553" s="2" t="s">
        <v>153</v>
      </c>
      <c r="H553" s="2" t="s">
        <v>701</v>
      </c>
      <c r="I553" s="2" t="s">
        <v>793</v>
      </c>
      <c r="J553" s="2" t="s">
        <v>794</v>
      </c>
      <c r="K553" s="2" t="s">
        <v>552</v>
      </c>
      <c r="L553" s="2">
        <v>60</v>
      </c>
      <c r="M553" s="3">
        <v>2000050808128</v>
      </c>
      <c r="O553" s="2" t="s">
        <v>713</v>
      </c>
      <c r="P553" s="4">
        <v>1</v>
      </c>
      <c r="Q553" s="19">
        <v>1</v>
      </c>
      <c r="R553" s="20">
        <v>173</v>
      </c>
      <c r="S553" s="20">
        <f t="shared" si="8"/>
        <v>173</v>
      </c>
      <c r="T553" s="20">
        <v>72</v>
      </c>
    </row>
    <row r="554" customHeight="1" spans="2:20">
      <c r="B554" s="2" t="s">
        <v>21</v>
      </c>
      <c r="C554" s="2" t="s">
        <v>33</v>
      </c>
      <c r="D554" s="2" t="s">
        <v>699</v>
      </c>
      <c r="E554" s="2" t="s">
        <v>749</v>
      </c>
      <c r="F554" s="2" t="s">
        <v>750</v>
      </c>
      <c r="G554" s="2" t="s">
        <v>153</v>
      </c>
      <c r="H554" s="2" t="s">
        <v>701</v>
      </c>
      <c r="I554" s="2" t="s">
        <v>796</v>
      </c>
      <c r="J554" s="2" t="s">
        <v>797</v>
      </c>
      <c r="K554" s="2" t="s">
        <v>795</v>
      </c>
      <c r="L554" s="2">
        <v>52</v>
      </c>
      <c r="M554" s="3">
        <v>2000050808401</v>
      </c>
      <c r="O554" s="2" t="s">
        <v>713</v>
      </c>
      <c r="P554" s="4">
        <v>1</v>
      </c>
      <c r="Q554" s="19">
        <v>1</v>
      </c>
      <c r="R554" s="20">
        <v>168</v>
      </c>
      <c r="S554" s="20">
        <f t="shared" si="8"/>
        <v>168</v>
      </c>
      <c r="T554" s="20">
        <v>70</v>
      </c>
    </row>
    <row r="555" customHeight="1" spans="2:20">
      <c r="B555" s="2" t="s">
        <v>21</v>
      </c>
      <c r="C555" s="2" t="s">
        <v>33</v>
      </c>
      <c r="D555" s="2" t="s">
        <v>699</v>
      </c>
      <c r="E555" s="2" t="s">
        <v>798</v>
      </c>
      <c r="F555" s="2" t="s">
        <v>799</v>
      </c>
      <c r="G555" s="2" t="s">
        <v>153</v>
      </c>
      <c r="H555" s="2" t="s">
        <v>701</v>
      </c>
      <c r="I555" s="2" t="s">
        <v>800</v>
      </c>
      <c r="J555" s="2" t="s">
        <v>801</v>
      </c>
      <c r="K555" s="2" t="s">
        <v>156</v>
      </c>
      <c r="L555" s="2">
        <v>44</v>
      </c>
      <c r="M555" s="3">
        <v>2000050808685</v>
      </c>
      <c r="O555" s="2" t="s">
        <v>713</v>
      </c>
      <c r="P555" s="4">
        <v>4</v>
      </c>
      <c r="Q555" s="19">
        <v>1</v>
      </c>
      <c r="R555" s="20">
        <v>226</v>
      </c>
      <c r="S555" s="20">
        <f t="shared" si="8"/>
        <v>226</v>
      </c>
      <c r="T555" s="20">
        <v>94</v>
      </c>
    </row>
    <row r="556" ht="14.5" spans="2:20">
      <c r="B556" s="2" t="s">
        <v>21</v>
      </c>
      <c r="C556" s="2" t="s">
        <v>33</v>
      </c>
      <c r="D556" s="2" t="s">
        <v>699</v>
      </c>
      <c r="E556" s="2" t="s">
        <v>798</v>
      </c>
      <c r="F556" s="2" t="s">
        <v>799</v>
      </c>
      <c r="G556" s="2" t="s">
        <v>153</v>
      </c>
      <c r="H556" s="2" t="s">
        <v>701</v>
      </c>
      <c r="I556" s="2" t="s">
        <v>800</v>
      </c>
      <c r="J556" s="2" t="s">
        <v>801</v>
      </c>
      <c r="K556" s="2" t="s">
        <v>156</v>
      </c>
      <c r="L556" s="2">
        <v>46</v>
      </c>
      <c r="M556" s="3">
        <v>2000050808692</v>
      </c>
      <c r="O556" s="2" t="s">
        <v>713</v>
      </c>
      <c r="P556" s="4" t="s">
        <v>32</v>
      </c>
      <c r="Q556" s="19">
        <v>1</v>
      </c>
      <c r="R556" s="20">
        <v>226</v>
      </c>
      <c r="S556" s="20">
        <f t="shared" si="8"/>
        <v>226</v>
      </c>
      <c r="T556" s="20">
        <v>94</v>
      </c>
    </row>
    <row r="557" ht="14.5" spans="2:20">
      <c r="B557" s="2" t="s">
        <v>21</v>
      </c>
      <c r="C557" s="2" t="s">
        <v>33</v>
      </c>
      <c r="D557" s="2" t="s">
        <v>699</v>
      </c>
      <c r="E557" s="2" t="s">
        <v>798</v>
      </c>
      <c r="F557" s="2" t="s">
        <v>799</v>
      </c>
      <c r="G557" s="2" t="s">
        <v>153</v>
      </c>
      <c r="H557" s="2" t="s">
        <v>701</v>
      </c>
      <c r="I557" s="2" t="s">
        <v>800</v>
      </c>
      <c r="J557" s="2" t="s">
        <v>801</v>
      </c>
      <c r="K557" s="2" t="s">
        <v>156</v>
      </c>
      <c r="L557" s="2">
        <v>48</v>
      </c>
      <c r="M557" s="3">
        <v>2000050808708</v>
      </c>
      <c r="O557" s="2" t="s">
        <v>713</v>
      </c>
      <c r="P557" s="4" t="s">
        <v>32</v>
      </c>
      <c r="Q557" s="19">
        <v>1</v>
      </c>
      <c r="R557" s="20">
        <v>226</v>
      </c>
      <c r="S557" s="20">
        <f t="shared" si="8"/>
        <v>226</v>
      </c>
      <c r="T557" s="20">
        <v>94</v>
      </c>
    </row>
    <row r="558" ht="14.5" spans="2:20">
      <c r="B558" s="2" t="s">
        <v>21</v>
      </c>
      <c r="C558" s="2" t="s">
        <v>33</v>
      </c>
      <c r="D558" s="2" t="s">
        <v>699</v>
      </c>
      <c r="E558" s="2" t="s">
        <v>798</v>
      </c>
      <c r="F558" s="2" t="s">
        <v>799</v>
      </c>
      <c r="G558" s="2" t="s">
        <v>153</v>
      </c>
      <c r="H558" s="2" t="s">
        <v>701</v>
      </c>
      <c r="I558" s="2" t="s">
        <v>800</v>
      </c>
      <c r="J558" s="2" t="s">
        <v>801</v>
      </c>
      <c r="K558" s="2" t="s">
        <v>156</v>
      </c>
      <c r="L558" s="2">
        <v>50</v>
      </c>
      <c r="M558" s="3">
        <v>2000050808715</v>
      </c>
      <c r="O558" s="2" t="s">
        <v>713</v>
      </c>
      <c r="P558" s="4" t="s">
        <v>32</v>
      </c>
      <c r="Q558" s="19">
        <v>1</v>
      </c>
      <c r="R558" s="20">
        <v>226</v>
      </c>
      <c r="S558" s="20">
        <f t="shared" si="8"/>
        <v>226</v>
      </c>
      <c r="T558" s="20">
        <v>94</v>
      </c>
    </row>
    <row r="559" customHeight="1" spans="2:20">
      <c r="B559" s="2" t="s">
        <v>21</v>
      </c>
      <c r="C559" s="2" t="s">
        <v>33</v>
      </c>
      <c r="D559" s="2" t="s">
        <v>699</v>
      </c>
      <c r="E559" s="2" t="s">
        <v>802</v>
      </c>
      <c r="F559" s="2" t="s">
        <v>148</v>
      </c>
      <c r="G559" s="2" t="s">
        <v>153</v>
      </c>
      <c r="H559" s="2" t="s">
        <v>701</v>
      </c>
      <c r="I559" s="2" t="s">
        <v>803</v>
      </c>
      <c r="J559" s="2" t="s">
        <v>804</v>
      </c>
      <c r="K559" s="2" t="s">
        <v>156</v>
      </c>
      <c r="L559" s="2">
        <v>50</v>
      </c>
      <c r="M559" s="3">
        <v>2000050808876</v>
      </c>
      <c r="O559" s="2" t="s">
        <v>713</v>
      </c>
      <c r="P559" s="4">
        <v>1</v>
      </c>
      <c r="Q559" s="19">
        <v>1</v>
      </c>
      <c r="R559" s="20">
        <v>226</v>
      </c>
      <c r="S559" s="20">
        <f t="shared" si="8"/>
        <v>226</v>
      </c>
      <c r="T559" s="20">
        <v>94</v>
      </c>
    </row>
  </sheetData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Offer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DFG</dc:creator>
  <cp:lastModifiedBy>Viktors</cp:lastModifiedBy>
  <dcterms:created xsi:type="dcterms:W3CDTF">2024-05-20T10:12:00Z</dcterms:created>
  <dcterms:modified xsi:type="dcterms:W3CDTF">2024-06-04T09:34:07Z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7A55C29A5F5A4EBFBEBCD5EE1331C9D9_13</vt:lpwstr>
  </property>
  <property fmtid="{D5CDD505-2E9C-101B-9397-08002B2CF9AE}" pid="3" name="KSOProductBuildVer">
    <vt:lpwstr>1049-12.2.0.17119</vt:lpwstr>
  </property>
</Properties>
</file>